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540" tabRatio="579"/>
  </bookViews>
  <sheets>
    <sheet name="위원회명단" sheetId="13" r:id="rId1"/>
  </sheets>
  <definedNames>
    <definedName name="_xlnm._FilterDatabase" localSheetId="0" hidden="1">위원회명단!$A$1:$T$1</definedName>
    <definedName name="_xlnm.Print_Area" localSheetId="0">위원회명단!$A$1:$I$32</definedName>
    <definedName name="_xlnm.Print_Titles" localSheetId="0">위원회명단!$1:$1</definedName>
  </definedNames>
  <calcPr calcId="152511"/>
</workbook>
</file>

<file path=xl/calcChain.xml><?xml version="1.0" encoding="utf-8"?>
<calcChain xmlns="http://schemas.openxmlformats.org/spreadsheetml/2006/main">
  <c r="P3" i="13" l="1"/>
  <c r="P4" i="13" s="1"/>
  <c r="P5" i="13" s="1"/>
  <c r="P6" i="13" s="1"/>
  <c r="P7" i="13" s="1"/>
  <c r="P8" i="13" s="1"/>
  <c r="P9" i="13" s="1"/>
  <c r="P10" i="13" s="1"/>
  <c r="P11" i="13" s="1"/>
  <c r="P12" i="13" s="1"/>
  <c r="P13" i="13" s="1"/>
  <c r="P14" i="13" s="1"/>
  <c r="P15" i="13" s="1"/>
  <c r="P16" i="13" s="1"/>
  <c r="P17" i="13" s="1"/>
  <c r="P18" i="13" s="1"/>
  <c r="P20" i="13"/>
  <c r="P21" i="13" s="1"/>
  <c r="P22" i="13" s="1"/>
  <c r="P23" i="13" s="1"/>
  <c r="P24" i="13" s="1"/>
  <c r="P25" i="13" s="1"/>
  <c r="P26" i="13" s="1"/>
  <c r="P27" i="13" s="1"/>
  <c r="P28" i="13" s="1"/>
  <c r="P29" i="13" s="1"/>
  <c r="P30" i="13" s="1"/>
  <c r="P31" i="13" s="1"/>
  <c r="P32" i="13" s="1"/>
  <c r="B3" i="13"/>
  <c r="B4" i="13" s="1"/>
  <c r="B5" i="13" s="1"/>
  <c r="B6" i="13" s="1"/>
  <c r="B7" i="13" s="1"/>
  <c r="B8" i="13" s="1"/>
  <c r="B9" i="13" s="1"/>
  <c r="B10" i="13" s="1"/>
  <c r="B11" i="13" s="1"/>
  <c r="B12" i="13" s="1"/>
  <c r="B13" i="13" s="1"/>
  <c r="B14" i="13" s="1"/>
  <c r="B15" i="13" s="1"/>
  <c r="B16" i="13" s="1"/>
  <c r="B17" i="13" s="1"/>
  <c r="B18" i="13" s="1"/>
  <c r="B20" i="13"/>
  <c r="B21" i="13" s="1"/>
  <c r="B22" i="13" s="1"/>
  <c r="B23" i="13" s="1"/>
  <c r="B24" i="13" s="1"/>
  <c r="B25" i="13" s="1"/>
  <c r="B26" i="13" s="1"/>
  <c r="B27" i="13" s="1"/>
  <c r="B28" i="13" s="1"/>
  <c r="B29" i="13" s="1"/>
  <c r="B30" i="13" s="1"/>
  <c r="B31" i="13" s="1"/>
  <c r="B32" i="13" s="1"/>
</calcChain>
</file>

<file path=xl/sharedStrings.xml><?xml version="1.0" encoding="utf-8"?>
<sst xmlns="http://schemas.openxmlformats.org/spreadsheetml/2006/main" count="237" uniqueCount="119">
  <si>
    <t>연번</t>
    <phoneticPr fontId="14" type="noConversion"/>
  </si>
  <si>
    <t>위원수</t>
    <phoneticPr fontId="14" type="noConversion"/>
  </si>
  <si>
    <t>위원회명</t>
    <phoneticPr fontId="14" type="noConversion"/>
  </si>
  <si>
    <t>성명</t>
  </si>
  <si>
    <t>소속기관</t>
    <phoneticPr fontId="14" type="noConversion"/>
  </si>
  <si>
    <t>남</t>
  </si>
  <si>
    <t>여</t>
  </si>
  <si>
    <t>위원</t>
  </si>
  <si>
    <t>부서</t>
    <phoneticPr fontId="14" type="noConversion"/>
  </si>
  <si>
    <t>담당계</t>
    <phoneticPr fontId="15" type="noConversion"/>
  </si>
  <si>
    <t>담당자</t>
    <phoneticPr fontId="15" type="noConversion"/>
  </si>
  <si>
    <t>위촉직</t>
    <phoneticPr fontId="15" type="noConversion"/>
  </si>
  <si>
    <t>연락처</t>
    <phoneticPr fontId="15" type="noConversion"/>
  </si>
  <si>
    <t>직책</t>
    <phoneticPr fontId="15" type="noConversion"/>
  </si>
  <si>
    <t>직위</t>
    <phoneticPr fontId="15" type="noConversion"/>
  </si>
  <si>
    <t>임기</t>
    <phoneticPr fontId="15" type="noConversion"/>
  </si>
  <si>
    <t>남</t>
    <phoneticPr fontId="15" type="noConversion"/>
  </si>
  <si>
    <t>2년</t>
    <phoneticPr fontId="15" type="noConversion"/>
  </si>
  <si>
    <t>당연직</t>
  </si>
  <si>
    <t>군산시의회</t>
  </si>
  <si>
    <t>위촉직</t>
  </si>
  <si>
    <t>교수</t>
  </si>
  <si>
    <t>회장</t>
  </si>
  <si>
    <t>시의원</t>
  </si>
  <si>
    <t>농민회</t>
  </si>
  <si>
    <t>한여농</t>
  </si>
  <si>
    <t>4-H연합회</t>
  </si>
  <si>
    <t>친환경연합회</t>
  </si>
  <si>
    <t>벼농사연구회</t>
  </si>
  <si>
    <t>임피이장협의회</t>
  </si>
  <si>
    <t>이희풍</t>
  </si>
  <si>
    <t>옥서이장협의회</t>
  </si>
  <si>
    <t>석명욱</t>
  </si>
  <si>
    <t>위원장</t>
  </si>
  <si>
    <t>부위원장</t>
  </si>
  <si>
    <t>고계곤</t>
  </si>
  <si>
    <t>기술보급과장</t>
  </si>
  <si>
    <t>성별
(남/여)</t>
    <phoneticPr fontId="15" type="noConversion"/>
  </si>
  <si>
    <t>당연직
/위촉직</t>
    <phoneticPr fontId="15" type="noConversion"/>
  </si>
  <si>
    <t>소장</t>
  </si>
  <si>
    <t>서동수</t>
  </si>
  <si>
    <t>지사장</t>
  </si>
  <si>
    <t>군산대식품영양학과</t>
  </si>
  <si>
    <t>조합장</t>
  </si>
  <si>
    <t xml:space="preserve">회장 </t>
  </si>
  <si>
    <t>유현희</t>
  </si>
  <si>
    <t>국립농산물품질관리원군산사무소</t>
  </si>
  <si>
    <t>지부장</t>
  </si>
  <si>
    <t>익산군산축산업협동조합</t>
  </si>
  <si>
    <t>한국농어촌공사 군사지사</t>
  </si>
  <si>
    <t>전문경력관</t>
  </si>
  <si>
    <t>이한세</t>
  </si>
  <si>
    <t>소장</t>
    <phoneticPr fontId="15" type="noConversion"/>
  </si>
  <si>
    <t>농협중앙회 군산시청지부</t>
  </si>
  <si>
    <t>설치근거조항(상위법령 포함) 필수 입력!!!!</t>
    <phoneticPr fontId="15" type="noConversion"/>
  </si>
  <si>
    <t>2년(연임가능)</t>
    <phoneticPr fontId="15" type="noConversion"/>
  </si>
  <si>
    <t>품목농업인연구회 군산시연합회</t>
  </si>
  <si>
    <t>당연직</t>
    <phoneticPr fontId="18" type="noConversion"/>
  </si>
  <si>
    <t>라영심</t>
  </si>
  <si>
    <t>임기내</t>
    <phoneticPr fontId="15" type="noConversion"/>
  </si>
  <si>
    <t>군산시
농업산학협동심의회</t>
    <phoneticPr fontId="15" type="noConversion"/>
  </si>
  <si>
    <t>군산시
농기계임대사업
심의회</t>
    <phoneticPr fontId="15" type="noConversion"/>
  </si>
  <si>
    <t>~</t>
    <phoneticPr fontId="15" type="noConversion"/>
  </si>
  <si>
    <t>군산시농업기술센터</t>
  </si>
  <si>
    <t>채왕균</t>
  </si>
  <si>
    <t>군산농업인단체협의회</t>
  </si>
  <si>
    <t>신동우</t>
  </si>
  <si>
    <t>먹거리정책과장</t>
  </si>
  <si>
    <t>군산원예농업협동조합</t>
  </si>
  <si>
    <t>군산시산림조합</t>
  </si>
  <si>
    <t>농촌지도자군산시연합회</t>
  </si>
  <si>
    <t>군산시4-H본부</t>
  </si>
  <si>
    <t>생활개선군산시연합회</t>
  </si>
  <si>
    <t>한국여성농업경영인 군산시연합회</t>
  </si>
  <si>
    <t>농촌지원과</t>
    <phoneticPr fontId="15" type="noConversion"/>
  </si>
  <si>
    <t>지도운영계</t>
    <phoneticPr fontId="12" type="noConversion"/>
  </si>
  <si>
    <t>안경식</t>
    <phoneticPr fontId="15" type="noConversion"/>
  </si>
  <si>
    <t>454-5222</t>
    <phoneticPr fontId="12" type="noConversion"/>
  </si>
  <si>
    <t>농업산ㆍ학협동심의회 규정  제2조,
군산시 농업산ㆍ학협동심의회 규정  제2조</t>
    <phoneticPr fontId="15" type="noConversion"/>
  </si>
  <si>
    <t>농기계지원계</t>
    <phoneticPr fontId="12" type="noConversion"/>
  </si>
  <si>
    <t>454-5902</t>
    <phoneticPr fontId="15" type="noConversion"/>
  </si>
  <si>
    <t>군산시 농업기계 임대사업 및 수리지원사업 운영조례 제16조</t>
    <phoneticPr fontId="15" type="noConversion"/>
  </si>
  <si>
    <t>박수용</t>
  </si>
  <si>
    <t>생활개선회군산시연합회</t>
  </si>
  <si>
    <t>한국농업경영인회군산시연합회</t>
  </si>
  <si>
    <t>2024.12.31</t>
    <phoneticPr fontId="15" type="noConversion"/>
  </si>
  <si>
    <t>전경화</t>
    <phoneticPr fontId="15" type="noConversion"/>
  </si>
  <si>
    <t>2023.1.1</t>
    <phoneticPr fontId="15" type="noConversion"/>
  </si>
  <si>
    <t>김민수</t>
    <phoneticPr fontId="15" type="noConversion"/>
  </si>
  <si>
    <t>김성현</t>
    <phoneticPr fontId="15" type="noConversion"/>
  </si>
  <si>
    <t>전북농식품인력개발원</t>
    <phoneticPr fontId="15" type="noConversion"/>
  </si>
  <si>
    <t>고평화</t>
  </si>
  <si>
    <t>이영종</t>
  </si>
  <si>
    <t>장재순</t>
  </si>
  <si>
    <t>전경화</t>
  </si>
  <si>
    <t>채정용</t>
  </si>
  <si>
    <t>두진완</t>
  </si>
  <si>
    <t>김광귀</t>
  </si>
  <si>
    <t>고평화</t>
    <phoneticPr fontId="15" type="noConversion"/>
  </si>
  <si>
    <t>농정과장</t>
    <phoneticPr fontId="15" type="noConversion"/>
  </si>
  <si>
    <t>정기호</t>
    <phoneticPr fontId="15" type="noConversion"/>
  </si>
  <si>
    <t>김미정</t>
    <phoneticPr fontId="15" type="noConversion"/>
  </si>
  <si>
    <t>진성현</t>
    <phoneticPr fontId="15" type="noConversion"/>
  </si>
  <si>
    <t>원천연</t>
    <phoneticPr fontId="15" type="noConversion"/>
  </si>
  <si>
    <t>심재집</t>
    <phoneticPr fontId="15" type="noConversion"/>
  </si>
  <si>
    <t>한국후계농업인군산시연합회</t>
    <phoneticPr fontId="15" type="noConversion"/>
  </si>
  <si>
    <t>이영종</t>
    <phoneticPr fontId="15" type="noConversion"/>
  </si>
  <si>
    <t>김근중</t>
    <phoneticPr fontId="15" type="noConversion"/>
  </si>
  <si>
    <t>박봉규</t>
    <phoneticPr fontId="15" type="noConversion"/>
  </si>
  <si>
    <t>2024.1.1</t>
    <phoneticPr fontId="15" type="noConversion"/>
  </si>
  <si>
    <t>2026.12.31</t>
    <phoneticPr fontId="15" type="noConversion"/>
  </si>
  <si>
    <t>2023.1.1</t>
    <phoneticPr fontId="15" type="noConversion"/>
  </si>
  <si>
    <t>2024.12.31</t>
    <phoneticPr fontId="15" type="noConversion"/>
  </si>
  <si>
    <t>2024.1.1</t>
    <phoneticPr fontId="15" type="noConversion"/>
  </si>
  <si>
    <t>2026.12.31</t>
    <phoneticPr fontId="15" type="noConversion"/>
  </si>
  <si>
    <t>~</t>
    <phoneticPr fontId="15" type="noConversion"/>
  </si>
  <si>
    <t>박은옥</t>
    <phoneticPr fontId="15" type="noConversion"/>
  </si>
  <si>
    <t>여</t>
    <phoneticPr fontId="15" type="noConversion"/>
  </si>
  <si>
    <t>여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</si>
</sst>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4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4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</fills>
  <borders count="4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</borders>
  <cellStyleXfs count="245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6" fillId="0" borderId="0">
      <alignment vertical="center"/>
    </xf>
    <xf numFmtId="0" fontId="13" fillId="0" borderId="0"/>
    <xf numFmtId="0" fontId="10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1">
    <xf numFmtId="0" fontId="0" fillId="0" borderId="0" xfId="0">
      <alignment vertical="center"/>
    </xf>
    <xf numFmtId="0" fontId="0" fillId="0" borderId="0" xfId="0">
      <alignment vertical="center"/>
    </xf>
    <xf numFmtId="0" fontId="20" fillId="2" borderId="15" xfId="0" applyFont="1" applyFill="1" applyBorder="1" applyAlignment="1">
      <alignment horizontal="center" vertical="center" shrinkToFit="1"/>
    </xf>
    <xf numFmtId="0" fontId="20" fillId="2" borderId="18" xfId="0" applyFont="1" applyFill="1" applyBorder="1" applyAlignment="1">
      <alignment horizontal="center" vertical="center" shrinkToFit="1"/>
    </xf>
    <xf numFmtId="0" fontId="20" fillId="2" borderId="16" xfId="0" applyFont="1" applyFill="1" applyBorder="1" applyAlignment="1">
      <alignment horizontal="center" vertical="center" shrinkToFit="1"/>
    </xf>
    <xf numFmtId="0" fontId="20" fillId="2" borderId="17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19" fillId="0" borderId="0" xfId="0" applyFont="1" applyFill="1" applyAlignment="1">
      <alignment horizontal="center" vertical="center" shrinkToFit="1"/>
    </xf>
    <xf numFmtId="0" fontId="0" fillId="0" borderId="0" xfId="0" applyFont="1" applyAlignment="1">
      <alignment horizontal="center" vertical="center" textRotation="255"/>
    </xf>
    <xf numFmtId="0" fontId="0" fillId="0" borderId="0" xfId="0" applyFill="1" applyAlignment="1">
      <alignment vertical="center" shrinkToFit="1"/>
    </xf>
    <xf numFmtId="49" fontId="19" fillId="0" borderId="26" xfId="0" applyNumberFormat="1" applyFont="1" applyFill="1" applyBorder="1" applyAlignment="1">
      <alignment horizontal="center" vertical="center" shrinkToFit="1"/>
    </xf>
    <xf numFmtId="49" fontId="19" fillId="0" borderId="1" xfId="0" applyNumberFormat="1" applyFont="1" applyFill="1" applyBorder="1" applyAlignment="1">
      <alignment horizontal="center" vertical="center" shrinkToFit="1"/>
    </xf>
    <xf numFmtId="49" fontId="19" fillId="0" borderId="3" xfId="0" applyNumberFormat="1" applyFont="1" applyFill="1" applyBorder="1" applyAlignment="1">
      <alignment horizontal="center" vertical="center" shrinkToFit="1"/>
    </xf>
    <xf numFmtId="0" fontId="20" fillId="2" borderId="37" xfId="0" applyFont="1" applyFill="1" applyBorder="1" applyAlignment="1">
      <alignment horizontal="center" vertical="center" shrinkToFit="1"/>
    </xf>
    <xf numFmtId="49" fontId="19" fillId="0" borderId="36" xfId="0" applyNumberFormat="1" applyFont="1" applyFill="1" applyBorder="1" applyAlignment="1">
      <alignment horizontal="center" vertical="center" shrinkToFit="1"/>
    </xf>
    <xf numFmtId="49" fontId="19" fillId="0" borderId="10" xfId="0" applyNumberFormat="1" applyFont="1" applyFill="1" applyBorder="1" applyAlignment="1">
      <alignment horizontal="center" vertical="center" shrinkToFit="1"/>
    </xf>
    <xf numFmtId="0" fontId="21" fillId="2" borderId="17" xfId="0" applyFont="1" applyFill="1" applyBorder="1" applyAlignment="1">
      <alignment horizontal="center" vertical="center" wrapText="1" shrinkToFit="1"/>
    </xf>
    <xf numFmtId="0" fontId="23" fillId="0" borderId="0" xfId="0" applyFont="1" applyAlignment="1">
      <alignment horizontal="center" vertical="center"/>
    </xf>
    <xf numFmtId="0" fontId="20" fillId="2" borderId="24" xfId="0" applyFont="1" applyFill="1" applyBorder="1" applyAlignment="1">
      <alignment horizontal="center" vertical="center" wrapText="1" shrinkToFit="1"/>
    </xf>
    <xf numFmtId="0" fontId="20" fillId="2" borderId="18" xfId="0" applyFont="1" applyFill="1" applyBorder="1" applyAlignment="1">
      <alignment horizontal="center" vertical="center" wrapText="1" shrinkToFit="1"/>
    </xf>
    <xf numFmtId="49" fontId="19" fillId="0" borderId="30" xfId="0" applyNumberFormat="1" applyFont="1" applyFill="1" applyBorder="1" applyAlignment="1">
      <alignment horizontal="center" vertical="center" shrinkToFit="1"/>
    </xf>
    <xf numFmtId="49" fontId="19" fillId="0" borderId="31" xfId="0" applyNumberFormat="1" applyFont="1" applyFill="1" applyBorder="1" applyAlignment="1">
      <alignment horizontal="center" vertical="center" shrinkToFit="1"/>
    </xf>
    <xf numFmtId="0" fontId="20" fillId="0" borderId="30" xfId="0" applyFont="1" applyFill="1" applyBorder="1" applyAlignment="1">
      <alignment horizontal="center" vertical="center" wrapText="1" shrinkToFit="1"/>
    </xf>
    <xf numFmtId="0" fontId="20" fillId="0" borderId="31" xfId="0" applyFont="1" applyFill="1" applyBorder="1" applyAlignment="1">
      <alignment horizontal="center" vertical="center" wrapText="1" shrinkToFit="1"/>
    </xf>
    <xf numFmtId="0" fontId="19" fillId="0" borderId="30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9" fillId="0" borderId="36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1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9" fillId="0" borderId="41" xfId="0" applyFont="1" applyFill="1" applyBorder="1" applyAlignment="1">
      <alignment horizontal="center" vertical="center" shrinkToFit="1"/>
    </xf>
    <xf numFmtId="0" fontId="19" fillId="0" borderId="2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25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27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28" xfId="0" applyFont="1" applyFill="1" applyBorder="1" applyAlignment="1">
      <alignment horizontal="center" vertical="center" shrinkToFit="1"/>
    </xf>
    <xf numFmtId="0" fontId="19" fillId="0" borderId="43" xfId="0" applyFont="1" applyFill="1" applyBorder="1" applyAlignment="1">
      <alignment horizontal="center" vertical="center" shrinkToFit="1"/>
    </xf>
    <xf numFmtId="0" fontId="19" fillId="0" borderId="41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vertical="center" shrinkToFit="1"/>
    </xf>
    <xf numFmtId="0" fontId="19" fillId="0" borderId="10" xfId="0" applyFont="1" applyFill="1" applyBorder="1" applyAlignment="1">
      <alignment vertical="center" shrinkToFit="1"/>
    </xf>
    <xf numFmtId="0" fontId="19" fillId="0" borderId="13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9" fillId="0" borderId="36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7" fillId="0" borderId="37" xfId="0" applyFont="1" applyFill="1" applyBorder="1" applyAlignment="1">
      <alignment horizontal="center" vertical="center" shrinkToFit="1"/>
    </xf>
    <xf numFmtId="0" fontId="22" fillId="0" borderId="38" xfId="0" applyFont="1" applyFill="1" applyBorder="1" applyAlignment="1">
      <alignment horizontal="center" vertical="center" wrapText="1" shrinkToFit="1"/>
    </xf>
    <xf numFmtId="0" fontId="22" fillId="0" borderId="39" xfId="0" applyFont="1" applyFill="1" applyBorder="1" applyAlignment="1">
      <alignment horizontal="center" vertical="center" wrapText="1" shrinkToFit="1"/>
    </xf>
    <xf numFmtId="0" fontId="22" fillId="0" borderId="40" xfId="0" applyFont="1" applyFill="1" applyBorder="1" applyAlignment="1">
      <alignment horizontal="center" vertical="center" wrapText="1" shrinkToFit="1"/>
    </xf>
    <xf numFmtId="0" fontId="19" fillId="0" borderId="20" xfId="0" applyFont="1" applyFill="1" applyBorder="1" applyAlignment="1">
      <alignment horizontal="center" vertical="center" shrinkToFit="1"/>
    </xf>
    <xf numFmtId="0" fontId="19" fillId="0" borderId="19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4" xfId="0" applyFont="1" applyFill="1" applyBorder="1" applyAlignment="1">
      <alignment horizontal="center" vertical="center" shrinkToFit="1"/>
    </xf>
    <xf numFmtId="0" fontId="19" fillId="0" borderId="27" xfId="0" applyFont="1" applyFill="1" applyBorder="1" applyAlignment="1">
      <alignment horizontal="center" vertical="center" shrinkToFit="1"/>
    </xf>
    <xf numFmtId="0" fontId="19" fillId="0" borderId="23" xfId="0" applyFont="1" applyFill="1" applyBorder="1" applyAlignment="1">
      <alignment horizontal="center" vertical="center" shrinkToFit="1"/>
    </xf>
    <xf numFmtId="0" fontId="19" fillId="0" borderId="3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20" fillId="2" borderId="24" xfId="0" applyFont="1" applyFill="1" applyBorder="1" applyAlignment="1">
      <alignment horizontal="center" vertical="center" shrinkToFit="1"/>
    </xf>
    <xf numFmtId="0" fontId="20" fillId="2" borderId="42" xfId="0" applyFont="1" applyFill="1" applyBorder="1" applyAlignment="1">
      <alignment horizontal="center" vertical="center" shrinkToFit="1"/>
    </xf>
    <xf numFmtId="0" fontId="20" fillId="2" borderId="33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21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9" fillId="0" borderId="29" xfId="0" applyFont="1" applyFill="1" applyBorder="1" applyAlignment="1">
      <alignment horizontal="center" vertical="center" shrinkToFit="1"/>
    </xf>
    <xf numFmtId="0" fontId="19" fillId="0" borderId="38" xfId="0" applyFont="1" applyFill="1" applyBorder="1" applyAlignment="1">
      <alignment horizontal="center" vertical="center" wrapText="1" shrinkToFit="1"/>
    </xf>
    <xf numFmtId="0" fontId="19" fillId="0" borderId="39" xfId="0" applyFont="1" applyFill="1" applyBorder="1" applyAlignment="1">
      <alignment horizontal="center" vertical="center" shrinkToFit="1"/>
    </xf>
    <xf numFmtId="0" fontId="19" fillId="0" borderId="40" xfId="0" applyFont="1" applyFill="1" applyBorder="1" applyAlignment="1">
      <alignment horizontal="center" vertical="center" shrinkToFit="1"/>
    </xf>
    <xf numFmtId="0" fontId="19" fillId="0" borderId="38" xfId="0" applyFont="1" applyFill="1" applyBorder="1" applyAlignment="1">
      <alignment horizontal="center" vertical="center" shrinkToFit="1"/>
    </xf>
  </cellXfs>
  <cellStyles count="245">
    <cellStyle name="쉼표 [0] 11" xfId="22"/>
    <cellStyle name="쉼표 [0] 11 2" xfId="46"/>
    <cellStyle name="쉼표 [0] 11 2 2" xfId="70"/>
    <cellStyle name="쉼표 [0] 11 2 2 2" xfId="118"/>
    <cellStyle name="쉼표 [0] 11 2 2 2 2" xfId="128"/>
    <cellStyle name="쉼표 [0] 11 2 2 2 2 2" xfId="226"/>
    <cellStyle name="쉼표 [0] 11 2 2 2 2 2 2" xfId="228"/>
    <cellStyle name="쉼표 [0] 11 2 2 2 3" xfId="216"/>
    <cellStyle name="쉼표 [0] 11 2 2 3" xfId="168"/>
    <cellStyle name="쉼표 [0] 11 2 3" xfId="94"/>
    <cellStyle name="쉼표 [0] 11 2 3 2" xfId="192"/>
    <cellStyle name="쉼표 [0] 11 2 4" xfId="144"/>
    <cellStyle name="쉼표 [0] 11 3" xfId="58"/>
    <cellStyle name="쉼표 [0] 11 3 2" xfId="106"/>
    <cellStyle name="쉼표 [0] 11 3 2 2" xfId="204"/>
    <cellStyle name="쉼표 [0] 11 3 3" xfId="156"/>
    <cellStyle name="쉼표 [0] 11 4" xfId="82"/>
    <cellStyle name="쉼표 [0] 11 4 2" xfId="180"/>
    <cellStyle name="쉼표 [0] 11 5" xfId="132"/>
    <cellStyle name="쉼표 [0] 2" xfId="33"/>
    <cellStyle name="쉼표 [0] 2 2" xfId="47"/>
    <cellStyle name="쉼표 [0] 2 2 2" xfId="71"/>
    <cellStyle name="쉼표 [0] 2 2 2 2" xfId="119"/>
    <cellStyle name="쉼표 [0] 2 2 2 2 2" xfId="217"/>
    <cellStyle name="쉼표 [0] 2 2 2 2 2 2" xfId="229"/>
    <cellStyle name="쉼표 [0] 2 2 2 3" xfId="169"/>
    <cellStyle name="쉼표 [0] 2 2 3" xfId="95"/>
    <cellStyle name="쉼표 [0] 2 2 3 2" xfId="193"/>
    <cellStyle name="쉼표 [0] 2 2 4" xfId="145"/>
    <cellStyle name="쉼표 [0] 2 3" xfId="59"/>
    <cellStyle name="쉼표 [0] 2 3 2" xfId="107"/>
    <cellStyle name="쉼표 [0] 2 3 2 2" xfId="205"/>
    <cellStyle name="쉼표 [0] 2 3 3" xfId="157"/>
    <cellStyle name="쉼표 [0] 2 4" xfId="83"/>
    <cellStyle name="쉼표 [0] 2 4 2" xfId="181"/>
    <cellStyle name="쉼표 [0] 2 5" xfId="133"/>
    <cellStyle name="쉼표 [0] 3" xfId="43"/>
    <cellStyle name="쉼표 [0] 3 2" xfId="67"/>
    <cellStyle name="쉼표 [0] 3 2 2" xfId="115"/>
    <cellStyle name="쉼표 [0] 3 2 2 2" xfId="213"/>
    <cellStyle name="쉼표 [0] 3 2 3" xfId="165"/>
    <cellStyle name="쉼표 [0] 3 3" xfId="91"/>
    <cellStyle name="쉼표 [0] 3 3 2" xfId="189"/>
    <cellStyle name="쉼표 [0] 3 4" xfId="141"/>
    <cellStyle name="쉼표 [0] 4" xfId="55"/>
    <cellStyle name="쉼표 [0] 4 2" xfId="103"/>
    <cellStyle name="쉼표 [0] 4 2 2" xfId="201"/>
    <cellStyle name="쉼표 [0] 4 3" xfId="153"/>
    <cellStyle name="쉼표 [0] 5" xfId="79"/>
    <cellStyle name="쉼표 [0] 5 2" xfId="177"/>
    <cellStyle name="쉼표 [0] 6" xfId="129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0" xfId="36"/>
    <cellStyle name="표준 20 2" xfId="48"/>
    <cellStyle name="표준 20 2 2" xfId="72"/>
    <cellStyle name="표준 20 2 2 2" xfId="120"/>
    <cellStyle name="표준 20 2 2 2 2" xfId="218"/>
    <cellStyle name="표준 20 2 2 3" xfId="170"/>
    <cellStyle name="표준 20 2 3" xfId="96"/>
    <cellStyle name="표준 20 2 3 2" xfId="194"/>
    <cellStyle name="표준 20 2 4" xfId="146"/>
    <cellStyle name="표준 20 3" xfId="60"/>
    <cellStyle name="표준 20 3 2" xfId="108"/>
    <cellStyle name="표준 20 3 2 2" xfId="206"/>
    <cellStyle name="표준 20 3 3" xfId="158"/>
    <cellStyle name="표준 20 4" xfId="84"/>
    <cellStyle name="표준 20 4 2" xfId="182"/>
    <cellStyle name="표준 20 5" xfId="134"/>
    <cellStyle name="표준 21" xfId="32"/>
    <cellStyle name="표준 22" xfId="38"/>
    <cellStyle name="표준 22 2" xfId="50"/>
    <cellStyle name="표준 22 2 2" xfId="74"/>
    <cellStyle name="표준 22 2 2 2" xfId="122"/>
    <cellStyle name="표준 22 2 2 2 2" xfId="220"/>
    <cellStyle name="표준 22 2 2 2 2 2" xfId="231"/>
    <cellStyle name="표준 22 2 2 2 2 2 5" xfId="240"/>
    <cellStyle name="표준 22 2 2 3" xfId="172"/>
    <cellStyle name="표준 22 2 3" xfId="98"/>
    <cellStyle name="표준 22 2 3 2" xfId="196"/>
    <cellStyle name="표준 22 2 4" xfId="148"/>
    <cellStyle name="표준 22 3" xfId="62"/>
    <cellStyle name="표준 22 3 2" xfId="110"/>
    <cellStyle name="표준 22 3 2 2" xfId="208"/>
    <cellStyle name="표준 22 3 3" xfId="160"/>
    <cellStyle name="표준 22 4" xfId="86"/>
    <cellStyle name="표준 22 4 2" xfId="184"/>
    <cellStyle name="표준 22 5" xfId="136"/>
    <cellStyle name="표준 23" xfId="37"/>
    <cellStyle name="표준 23 2" xfId="49"/>
    <cellStyle name="표준 23 2 2" xfId="73"/>
    <cellStyle name="표준 23 2 2 2" xfId="121"/>
    <cellStyle name="표준 23 2 2 2 2" xfId="219"/>
    <cellStyle name="표준 23 2 2 2 2 2" xfId="230"/>
    <cellStyle name="표준 23 2 2 2 2 2 5" xfId="239"/>
    <cellStyle name="표준 23 2 2 3" xfId="171"/>
    <cellStyle name="표준 23 2 3" xfId="97"/>
    <cellStyle name="표준 23 2 3 2" xfId="195"/>
    <cellStyle name="표준 23 2 4" xfId="147"/>
    <cellStyle name="표준 23 3" xfId="61"/>
    <cellStyle name="표준 23 3 2" xfId="109"/>
    <cellStyle name="표준 23 3 2 2" xfId="207"/>
    <cellStyle name="표준 23 3 3" xfId="159"/>
    <cellStyle name="표준 23 4" xfId="85"/>
    <cellStyle name="표준 23 4 2" xfId="183"/>
    <cellStyle name="표준 23 5" xfId="135"/>
    <cellStyle name="표준 24" xfId="41"/>
    <cellStyle name="표준 24 2" xfId="53"/>
    <cellStyle name="표준 24 2 2" xfId="77"/>
    <cellStyle name="표준 24 2 2 2" xfId="125"/>
    <cellStyle name="표준 24 2 2 2 2" xfId="223"/>
    <cellStyle name="표준 24 2 2 2 2 2" xfId="235"/>
    <cellStyle name="표준 24 2 2 2 2 2 5" xfId="244"/>
    <cellStyle name="표준 24 2 2 3" xfId="175"/>
    <cellStyle name="표준 24 2 3" xfId="101"/>
    <cellStyle name="표준 24 2 3 2" xfId="199"/>
    <cellStyle name="표준 24 2 4" xfId="151"/>
    <cellStyle name="표준 24 3" xfId="65"/>
    <cellStyle name="표준 24 3 2" xfId="113"/>
    <cellStyle name="표준 24 3 2 2" xfId="211"/>
    <cellStyle name="표준 24 3 3" xfId="163"/>
    <cellStyle name="표준 24 4" xfId="89"/>
    <cellStyle name="표준 24 4 2" xfId="187"/>
    <cellStyle name="표준 24 5" xfId="139"/>
    <cellStyle name="표준 25" xfId="40"/>
    <cellStyle name="표준 25 2" xfId="52"/>
    <cellStyle name="표준 25 2 2" xfId="76"/>
    <cellStyle name="표준 25 2 2 2" xfId="124"/>
    <cellStyle name="표준 25 2 2 2 2" xfId="222"/>
    <cellStyle name="표준 25 2 2 2 2 2" xfId="233"/>
    <cellStyle name="표준 25 2 2 2 2 2 5" xfId="242"/>
    <cellStyle name="표준 25 2 2 3" xfId="174"/>
    <cellStyle name="표준 25 2 3" xfId="100"/>
    <cellStyle name="표준 25 2 3 2" xfId="198"/>
    <cellStyle name="표준 25 2 4" xfId="150"/>
    <cellStyle name="표준 25 3" xfId="64"/>
    <cellStyle name="표준 25 3 2" xfId="112"/>
    <cellStyle name="표준 25 3 2 2" xfId="210"/>
    <cellStyle name="표준 25 3 3" xfId="162"/>
    <cellStyle name="표준 25 4" xfId="88"/>
    <cellStyle name="표준 25 4 2" xfId="186"/>
    <cellStyle name="표준 25 5" xfId="138"/>
    <cellStyle name="표준 26" xfId="39"/>
    <cellStyle name="표준 26 2" xfId="51"/>
    <cellStyle name="표준 26 2 2" xfId="75"/>
    <cellStyle name="표준 26 2 2 2" xfId="123"/>
    <cellStyle name="표준 26 2 2 2 2" xfId="221"/>
    <cellStyle name="표준 26 2 2 2 2 2" xfId="232"/>
    <cellStyle name="표준 26 2 2 2 2 2 5" xfId="241"/>
    <cellStyle name="표준 26 2 2 3" xfId="173"/>
    <cellStyle name="표준 26 2 3" xfId="99"/>
    <cellStyle name="표준 26 2 3 2" xfId="197"/>
    <cellStyle name="표준 26 2 4" xfId="149"/>
    <cellStyle name="표준 26 3" xfId="63"/>
    <cellStyle name="표준 26 3 2" xfId="111"/>
    <cellStyle name="표준 26 3 2 2" xfId="209"/>
    <cellStyle name="표준 26 3 3" xfId="161"/>
    <cellStyle name="표준 26 4" xfId="87"/>
    <cellStyle name="표준 26 4 2" xfId="185"/>
    <cellStyle name="표준 26 5" xfId="137"/>
    <cellStyle name="표준 27" xfId="42"/>
    <cellStyle name="표준 27 2" xfId="54"/>
    <cellStyle name="표준 27 2 2" xfId="78"/>
    <cellStyle name="표준 27 2 2 2" xfId="126"/>
    <cellStyle name="표준 27 2 2 2 2" xfId="224"/>
    <cellStyle name="표준 27 2 2 2 2 2" xfId="234"/>
    <cellStyle name="표준 27 2 2 2 2 2 5" xfId="243"/>
    <cellStyle name="표준 27 2 2 3" xfId="176"/>
    <cellStyle name="표준 27 2 3" xfId="102"/>
    <cellStyle name="표준 27 2 3 2" xfId="200"/>
    <cellStyle name="표준 27 2 4" xfId="152"/>
    <cellStyle name="표준 27 3" xfId="66"/>
    <cellStyle name="표준 27 3 2" xfId="114"/>
    <cellStyle name="표준 27 3 2 2" xfId="212"/>
    <cellStyle name="표준 27 3 3" xfId="164"/>
    <cellStyle name="표준 27 4" xfId="90"/>
    <cellStyle name="표준 27 4 2" xfId="188"/>
    <cellStyle name="표준 27 5" xfId="140"/>
    <cellStyle name="표준 3" xfId="2"/>
    <cellStyle name="표준 3 2" xfId="6"/>
    <cellStyle name="표준 3 2 2" xfId="34"/>
    <cellStyle name="표준 3 2 3" xfId="45"/>
    <cellStyle name="표준 3 2 3 2" xfId="69"/>
    <cellStyle name="표준 3 2 3 2 2" xfId="117"/>
    <cellStyle name="표준 3 2 3 2 2 2" xfId="215"/>
    <cellStyle name="표준 3 2 3 2 3" xfId="167"/>
    <cellStyle name="표준 3 2 3 3" xfId="93"/>
    <cellStyle name="표준 3 2 3 3 2" xfId="191"/>
    <cellStyle name="표준 3 2 3 4" xfId="143"/>
    <cellStyle name="표준 3 2 4" xfId="57"/>
    <cellStyle name="표준 3 2 4 2" xfId="105"/>
    <cellStyle name="표준 3 2 4 2 2" xfId="203"/>
    <cellStyle name="표준 3 2 4 3" xfId="155"/>
    <cellStyle name="표준 3 2 5" xfId="81"/>
    <cellStyle name="표준 3 2 5 2" xfId="179"/>
    <cellStyle name="표준 3 2 6" xfId="131"/>
    <cellStyle name="표준 4" xfId="5"/>
    <cellStyle name="표준 5" xfId="7"/>
    <cellStyle name="표준 6" xfId="3"/>
    <cellStyle name="표준 6 2" xfId="35"/>
    <cellStyle name="표준 6 3" xfId="44"/>
    <cellStyle name="표준 6 3 2" xfId="68"/>
    <cellStyle name="표준 6 3 2 2" xfId="116"/>
    <cellStyle name="표준 6 3 2 2 2" xfId="127"/>
    <cellStyle name="표준 6 3 2 2 2 2" xfId="225"/>
    <cellStyle name="표준 6 3 2 2 2 2 2" xfId="227"/>
    <cellStyle name="표준 6 3 2 2 2 2 2 2" xfId="236"/>
    <cellStyle name="표준 6 3 2 2 2 2 2 3" xfId="238"/>
    <cellStyle name="표준 6 3 2 2 2 2 2 5" xfId="237"/>
    <cellStyle name="표준 6 3 2 2 3" xfId="214"/>
    <cellStyle name="표준 6 3 2 3" xfId="166"/>
    <cellStyle name="표준 6 3 3" xfId="92"/>
    <cellStyle name="표준 6 3 3 2" xfId="190"/>
    <cellStyle name="표준 6 3 4" xfId="142"/>
    <cellStyle name="표준 6 4" xfId="56"/>
    <cellStyle name="표준 6 4 2" xfId="104"/>
    <cellStyle name="표준 6 4 2 2" xfId="202"/>
    <cellStyle name="표준 6 4 3" xfId="154"/>
    <cellStyle name="표준 6 5" xfId="80"/>
    <cellStyle name="표준 6 5 2" xfId="178"/>
    <cellStyle name="표준 6 6" xfId="130"/>
    <cellStyle name="표준 7" xfId="10"/>
    <cellStyle name="표준 8" xfId="12"/>
    <cellStyle name="표준 9" xfId="14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T32"/>
  <sheetViews>
    <sheetView tabSelected="1" zoomScale="85" zoomScaleNormal="85" zoomScaleSheetLayoutView="70" workbookViewId="0">
      <pane xSplit="1" ySplit="1" topLeftCell="B2" activePane="bottomRight" state="frozen"/>
      <selection activeCell="B209" sqref="B209:B210"/>
      <selection pane="topRight" activeCell="B209" sqref="B209:B210"/>
      <selection pane="bottomLeft" activeCell="B209" sqref="B209:B210"/>
      <selection pane="bottomRight" activeCell="L2" sqref="L2:L13"/>
    </sheetView>
  </sheetViews>
  <sheetFormatPr defaultRowHeight="16.5" customHeight="1" x14ac:dyDescent="0.3"/>
  <cols>
    <col min="1" max="1" width="4.625" style="1" customWidth="1"/>
    <col min="2" max="2" width="23.625" style="18" customWidth="1"/>
    <col min="3" max="3" width="5.625" style="9" customWidth="1"/>
    <col min="4" max="4" width="7.625" style="6" customWidth="1"/>
    <col min="5" max="6" width="15.625" style="7" customWidth="1"/>
    <col min="7" max="8" width="7.625" style="6" customWidth="1"/>
    <col min="9" max="10" width="7.625" style="6" hidden="1" customWidth="1"/>
    <col min="11" max="11" width="7.625" style="7" customWidth="1"/>
    <col min="12" max="12" width="10.625" style="7" customWidth="1"/>
    <col min="13" max="13" width="2.625" style="7" customWidth="1"/>
    <col min="14" max="14" width="10.625" style="7" customWidth="1"/>
    <col min="15" max="15" width="6.625" style="7" customWidth="1"/>
    <col min="16" max="17" width="15.625" style="6" customWidth="1"/>
    <col min="18" max="18" width="8.625" style="6" customWidth="1"/>
    <col min="19" max="19" width="10.625" style="6" customWidth="1"/>
    <col min="20" max="20" width="39.875" customWidth="1"/>
  </cols>
  <sheetData>
    <row r="1" spans="1:20" ht="44.25" customHeight="1" thickBot="1" x14ac:dyDescent="0.35">
      <c r="A1" s="2" t="s">
        <v>0</v>
      </c>
      <c r="B1" s="17" t="s">
        <v>2</v>
      </c>
      <c r="C1" s="3" t="s">
        <v>1</v>
      </c>
      <c r="D1" s="4" t="s">
        <v>14</v>
      </c>
      <c r="E1" s="4" t="s">
        <v>4</v>
      </c>
      <c r="F1" s="4" t="s">
        <v>13</v>
      </c>
      <c r="G1" s="4" t="s">
        <v>3</v>
      </c>
      <c r="H1" s="19" t="s">
        <v>37</v>
      </c>
      <c r="I1" s="23"/>
      <c r="J1" s="24"/>
      <c r="K1" s="20" t="s">
        <v>38</v>
      </c>
      <c r="L1" s="69" t="s">
        <v>15</v>
      </c>
      <c r="M1" s="70"/>
      <c r="N1" s="70"/>
      <c r="O1" s="71"/>
      <c r="P1" s="3" t="s">
        <v>8</v>
      </c>
      <c r="Q1" s="4" t="s">
        <v>9</v>
      </c>
      <c r="R1" s="4" t="s">
        <v>10</v>
      </c>
      <c r="S1" s="5" t="s">
        <v>12</v>
      </c>
      <c r="T1" s="14" t="s">
        <v>54</v>
      </c>
    </row>
    <row r="2" spans="1:20" s="10" customFormat="1" ht="20.100000000000001" customHeight="1" thickTop="1" thickBot="1" x14ac:dyDescent="0.35">
      <c r="A2" s="56"/>
      <c r="B2" s="57" t="s">
        <v>60</v>
      </c>
      <c r="C2" s="28">
        <v>1</v>
      </c>
      <c r="D2" s="40" t="s">
        <v>33</v>
      </c>
      <c r="E2" s="40" t="s">
        <v>63</v>
      </c>
      <c r="F2" s="40" t="s">
        <v>52</v>
      </c>
      <c r="G2" s="40" t="s">
        <v>64</v>
      </c>
      <c r="H2" s="11" t="s">
        <v>5</v>
      </c>
      <c r="I2" s="21"/>
      <c r="J2" s="22"/>
      <c r="K2" s="15" t="s">
        <v>18</v>
      </c>
      <c r="L2" s="52" t="s">
        <v>87</v>
      </c>
      <c r="M2" s="52" t="s">
        <v>62</v>
      </c>
      <c r="N2" s="54" t="s">
        <v>85</v>
      </c>
      <c r="O2" s="49" t="s">
        <v>55</v>
      </c>
      <c r="P2" s="60" t="s">
        <v>74</v>
      </c>
      <c r="Q2" s="72" t="s">
        <v>75</v>
      </c>
      <c r="R2" s="72" t="s">
        <v>116</v>
      </c>
      <c r="S2" s="49" t="s">
        <v>77</v>
      </c>
      <c r="T2" s="77" t="s">
        <v>78</v>
      </c>
    </row>
    <row r="3" spans="1:20" s="10" customFormat="1" ht="20.100000000000001" customHeight="1" thickBot="1" x14ac:dyDescent="0.35">
      <c r="A3" s="56"/>
      <c r="B3" s="58" t="str">
        <f t="shared" ref="B3:B18" si="0">B2</f>
        <v>군산시
농업산학협동심의회</v>
      </c>
      <c r="C3" s="31">
        <v>2</v>
      </c>
      <c r="D3" s="32" t="s">
        <v>34</v>
      </c>
      <c r="E3" s="32" t="s">
        <v>65</v>
      </c>
      <c r="F3" s="32" t="s">
        <v>22</v>
      </c>
      <c r="G3" s="32" t="s">
        <v>98</v>
      </c>
      <c r="H3" s="37" t="s">
        <v>5</v>
      </c>
      <c r="I3" s="25"/>
      <c r="J3" s="30"/>
      <c r="K3" s="16" t="s">
        <v>18</v>
      </c>
      <c r="L3" s="53"/>
      <c r="M3" s="53"/>
      <c r="N3" s="55"/>
      <c r="O3" s="50"/>
      <c r="P3" s="61" t="str">
        <f t="shared" ref="P3:P18" si="1">P2</f>
        <v>농촌지원과</v>
      </c>
      <c r="Q3" s="73"/>
      <c r="R3" s="73"/>
      <c r="S3" s="50"/>
      <c r="T3" s="78"/>
    </row>
    <row r="4" spans="1:20" s="10" customFormat="1" ht="20.100000000000001" customHeight="1" thickBot="1" x14ac:dyDescent="0.35">
      <c r="A4" s="56"/>
      <c r="B4" s="58" t="str">
        <f t="shared" si="0"/>
        <v>군산시
농업산학협동심의회</v>
      </c>
      <c r="C4" s="31">
        <v>3</v>
      </c>
      <c r="D4" s="29" t="s">
        <v>7</v>
      </c>
      <c r="E4" s="32" t="s">
        <v>63</v>
      </c>
      <c r="F4" s="8" t="s">
        <v>99</v>
      </c>
      <c r="G4" s="29" t="s">
        <v>100</v>
      </c>
      <c r="H4" s="26" t="s">
        <v>5</v>
      </c>
      <c r="I4" s="25"/>
      <c r="J4" s="30"/>
      <c r="K4" s="16" t="s">
        <v>18</v>
      </c>
      <c r="L4" s="53"/>
      <c r="M4" s="53"/>
      <c r="N4" s="55"/>
      <c r="O4" s="50"/>
      <c r="P4" s="61" t="str">
        <f t="shared" si="1"/>
        <v>농촌지원과</v>
      </c>
      <c r="Q4" s="73"/>
      <c r="R4" s="73"/>
      <c r="S4" s="50"/>
      <c r="T4" s="78"/>
    </row>
    <row r="5" spans="1:20" s="10" customFormat="1" ht="20.100000000000001" customHeight="1" thickBot="1" x14ac:dyDescent="0.35">
      <c r="A5" s="56"/>
      <c r="B5" s="58" t="str">
        <f t="shared" si="0"/>
        <v>군산시
농업산학협동심의회</v>
      </c>
      <c r="C5" s="31">
        <v>4</v>
      </c>
      <c r="D5" s="32" t="s">
        <v>7</v>
      </c>
      <c r="E5" s="32" t="s">
        <v>63</v>
      </c>
      <c r="F5" s="32" t="s">
        <v>36</v>
      </c>
      <c r="G5" s="32" t="s">
        <v>66</v>
      </c>
      <c r="H5" s="13" t="s">
        <v>5</v>
      </c>
      <c r="I5" s="21"/>
      <c r="J5" s="22"/>
      <c r="K5" s="16" t="s">
        <v>18</v>
      </c>
      <c r="L5" s="53"/>
      <c r="M5" s="53"/>
      <c r="N5" s="55"/>
      <c r="O5" s="50"/>
      <c r="P5" s="61" t="str">
        <f t="shared" si="1"/>
        <v>농촌지원과</v>
      </c>
      <c r="Q5" s="73"/>
      <c r="R5" s="73"/>
      <c r="S5" s="50"/>
      <c r="T5" s="78"/>
    </row>
    <row r="6" spans="1:20" s="10" customFormat="1" ht="20.100000000000001" customHeight="1" thickBot="1" x14ac:dyDescent="0.35">
      <c r="A6" s="56"/>
      <c r="B6" s="58" t="str">
        <f t="shared" si="0"/>
        <v>군산시
농업산학협동심의회</v>
      </c>
      <c r="C6" s="31">
        <v>5</v>
      </c>
      <c r="D6" s="32" t="s">
        <v>7</v>
      </c>
      <c r="E6" s="32" t="s">
        <v>63</v>
      </c>
      <c r="F6" s="32" t="s">
        <v>67</v>
      </c>
      <c r="G6" s="12" t="s">
        <v>101</v>
      </c>
      <c r="H6" s="13" t="s">
        <v>117</v>
      </c>
      <c r="I6" s="21"/>
      <c r="J6" s="22"/>
      <c r="K6" s="16" t="s">
        <v>18</v>
      </c>
      <c r="L6" s="53"/>
      <c r="M6" s="53"/>
      <c r="N6" s="55"/>
      <c r="O6" s="50"/>
      <c r="P6" s="61" t="str">
        <f t="shared" si="1"/>
        <v>농촌지원과</v>
      </c>
      <c r="Q6" s="73"/>
      <c r="R6" s="73"/>
      <c r="S6" s="50"/>
      <c r="T6" s="78"/>
    </row>
    <row r="7" spans="1:20" s="10" customFormat="1" ht="20.100000000000001" customHeight="1" thickBot="1" x14ac:dyDescent="0.35">
      <c r="A7" s="56"/>
      <c r="B7" s="58" t="str">
        <f t="shared" si="0"/>
        <v>군산시
농업산학협동심의회</v>
      </c>
      <c r="C7" s="31">
        <v>6</v>
      </c>
      <c r="D7" s="32" t="s">
        <v>7</v>
      </c>
      <c r="E7" s="32" t="s">
        <v>46</v>
      </c>
      <c r="F7" s="32" t="s">
        <v>39</v>
      </c>
      <c r="G7" s="12" t="s">
        <v>102</v>
      </c>
      <c r="H7" s="13" t="s">
        <v>5</v>
      </c>
      <c r="I7" s="21"/>
      <c r="J7" s="22"/>
      <c r="K7" s="16" t="s">
        <v>20</v>
      </c>
      <c r="L7" s="53"/>
      <c r="M7" s="53"/>
      <c r="N7" s="55"/>
      <c r="O7" s="50"/>
      <c r="P7" s="61" t="str">
        <f t="shared" si="1"/>
        <v>농촌지원과</v>
      </c>
      <c r="Q7" s="73"/>
      <c r="R7" s="73"/>
      <c r="S7" s="50"/>
      <c r="T7" s="78"/>
    </row>
    <row r="8" spans="1:20" s="10" customFormat="1" ht="20.100000000000001" customHeight="1" thickBot="1" x14ac:dyDescent="0.35">
      <c r="A8" s="56"/>
      <c r="B8" s="58" t="str">
        <f t="shared" si="0"/>
        <v>군산시
농업산학협동심의회</v>
      </c>
      <c r="C8" s="31">
        <v>7</v>
      </c>
      <c r="D8" s="32" t="s">
        <v>7</v>
      </c>
      <c r="E8" s="32" t="s">
        <v>42</v>
      </c>
      <c r="F8" s="32" t="s">
        <v>21</v>
      </c>
      <c r="G8" s="12" t="s">
        <v>45</v>
      </c>
      <c r="H8" s="13" t="s">
        <v>6</v>
      </c>
      <c r="I8" s="21"/>
      <c r="J8" s="22"/>
      <c r="K8" s="16" t="s">
        <v>20</v>
      </c>
      <c r="L8" s="53"/>
      <c r="M8" s="53"/>
      <c r="N8" s="55"/>
      <c r="O8" s="50"/>
      <c r="P8" s="61" t="str">
        <f t="shared" si="1"/>
        <v>농촌지원과</v>
      </c>
      <c r="Q8" s="73"/>
      <c r="R8" s="73"/>
      <c r="S8" s="50"/>
      <c r="T8" s="78"/>
    </row>
    <row r="9" spans="1:20" s="10" customFormat="1" ht="20.100000000000001" customHeight="1" thickBot="1" x14ac:dyDescent="0.35">
      <c r="A9" s="56"/>
      <c r="B9" s="58" t="str">
        <f t="shared" si="0"/>
        <v>군산시
농업산학협동심의회</v>
      </c>
      <c r="C9" s="31">
        <v>8</v>
      </c>
      <c r="D9" s="32" t="s">
        <v>7</v>
      </c>
      <c r="E9" s="32" t="s">
        <v>53</v>
      </c>
      <c r="F9" s="32" t="s">
        <v>47</v>
      </c>
      <c r="G9" s="32" t="s">
        <v>103</v>
      </c>
      <c r="H9" s="37" t="s">
        <v>118</v>
      </c>
      <c r="I9" s="25"/>
      <c r="J9" s="30"/>
      <c r="K9" s="16" t="s">
        <v>20</v>
      </c>
      <c r="L9" s="53"/>
      <c r="M9" s="53"/>
      <c r="N9" s="55"/>
      <c r="O9" s="50"/>
      <c r="P9" s="61" t="str">
        <f t="shared" si="1"/>
        <v>농촌지원과</v>
      </c>
      <c r="Q9" s="73"/>
      <c r="R9" s="73"/>
      <c r="S9" s="50"/>
      <c r="T9" s="78"/>
    </row>
    <row r="10" spans="1:20" s="10" customFormat="1" ht="20.100000000000001" customHeight="1" thickBot="1" x14ac:dyDescent="0.35">
      <c r="A10" s="56"/>
      <c r="B10" s="58" t="str">
        <f t="shared" si="0"/>
        <v>군산시
농업산학협동심의회</v>
      </c>
      <c r="C10" s="31">
        <v>9</v>
      </c>
      <c r="D10" s="32" t="s">
        <v>7</v>
      </c>
      <c r="E10" s="32" t="s">
        <v>48</v>
      </c>
      <c r="F10" s="32" t="s">
        <v>43</v>
      </c>
      <c r="G10" s="32" t="s">
        <v>104</v>
      </c>
      <c r="H10" s="37" t="s">
        <v>5</v>
      </c>
      <c r="I10" s="25"/>
      <c r="J10" s="30"/>
      <c r="K10" s="16" t="s">
        <v>20</v>
      </c>
      <c r="L10" s="53"/>
      <c r="M10" s="53"/>
      <c r="N10" s="55"/>
      <c r="O10" s="50"/>
      <c r="P10" s="61" t="str">
        <f t="shared" si="1"/>
        <v>농촌지원과</v>
      </c>
      <c r="Q10" s="73"/>
      <c r="R10" s="73"/>
      <c r="S10" s="50"/>
      <c r="T10" s="78"/>
    </row>
    <row r="11" spans="1:20" s="10" customFormat="1" ht="20.100000000000001" customHeight="1" thickBot="1" x14ac:dyDescent="0.35">
      <c r="A11" s="56"/>
      <c r="B11" s="58" t="str">
        <f t="shared" si="0"/>
        <v>군산시
농업산학협동심의회</v>
      </c>
      <c r="C11" s="31">
        <v>10</v>
      </c>
      <c r="D11" s="32" t="s">
        <v>7</v>
      </c>
      <c r="E11" s="32" t="s">
        <v>68</v>
      </c>
      <c r="F11" s="32" t="s">
        <v>43</v>
      </c>
      <c r="G11" s="32" t="s">
        <v>35</v>
      </c>
      <c r="H11" s="37" t="s">
        <v>5</v>
      </c>
      <c r="I11" s="25"/>
      <c r="J11" s="30"/>
      <c r="K11" s="16" t="s">
        <v>20</v>
      </c>
      <c r="L11" s="53"/>
      <c r="M11" s="53"/>
      <c r="N11" s="55"/>
      <c r="O11" s="50"/>
      <c r="P11" s="61" t="str">
        <f t="shared" si="1"/>
        <v>농촌지원과</v>
      </c>
      <c r="Q11" s="73"/>
      <c r="R11" s="73"/>
      <c r="S11" s="50"/>
      <c r="T11" s="78"/>
    </row>
    <row r="12" spans="1:20" s="10" customFormat="1" ht="20.100000000000001" customHeight="1" thickBot="1" x14ac:dyDescent="0.35">
      <c r="A12" s="56"/>
      <c r="B12" s="58" t="str">
        <f t="shared" si="0"/>
        <v>군산시
농업산학협동심의회</v>
      </c>
      <c r="C12" s="31">
        <v>11</v>
      </c>
      <c r="D12" s="32" t="s">
        <v>7</v>
      </c>
      <c r="E12" s="32" t="s">
        <v>49</v>
      </c>
      <c r="F12" s="32" t="s">
        <v>41</v>
      </c>
      <c r="G12" s="32" t="s">
        <v>88</v>
      </c>
      <c r="H12" s="37" t="s">
        <v>5</v>
      </c>
      <c r="I12" s="25"/>
      <c r="J12" s="30"/>
      <c r="K12" s="16" t="s">
        <v>20</v>
      </c>
      <c r="L12" s="53"/>
      <c r="M12" s="53"/>
      <c r="N12" s="55"/>
      <c r="O12" s="50"/>
      <c r="P12" s="61" t="str">
        <f t="shared" si="1"/>
        <v>농촌지원과</v>
      </c>
      <c r="Q12" s="73"/>
      <c r="R12" s="73"/>
      <c r="S12" s="50"/>
      <c r="T12" s="78"/>
    </row>
    <row r="13" spans="1:20" s="10" customFormat="1" ht="20.100000000000001" customHeight="1" thickBot="1" x14ac:dyDescent="0.35">
      <c r="A13" s="56"/>
      <c r="B13" s="58" t="str">
        <f t="shared" si="0"/>
        <v>군산시
농업산학협동심의회</v>
      </c>
      <c r="C13" s="31">
        <v>12</v>
      </c>
      <c r="D13" s="32" t="s">
        <v>7</v>
      </c>
      <c r="E13" s="32" t="s">
        <v>69</v>
      </c>
      <c r="F13" s="32" t="s">
        <v>43</v>
      </c>
      <c r="G13" s="32" t="s">
        <v>89</v>
      </c>
      <c r="H13" s="37" t="s">
        <v>5</v>
      </c>
      <c r="I13" s="25"/>
      <c r="J13" s="30"/>
      <c r="K13" s="16" t="s">
        <v>20</v>
      </c>
      <c r="L13" s="53"/>
      <c r="M13" s="53"/>
      <c r="N13" s="55"/>
      <c r="O13" s="50"/>
      <c r="P13" s="61" t="str">
        <f t="shared" si="1"/>
        <v>농촌지원과</v>
      </c>
      <c r="Q13" s="73"/>
      <c r="R13" s="73"/>
      <c r="S13" s="50"/>
      <c r="T13" s="78"/>
    </row>
    <row r="14" spans="1:20" s="10" customFormat="1" ht="20.100000000000001" customHeight="1" thickBot="1" x14ac:dyDescent="0.35">
      <c r="A14" s="56"/>
      <c r="B14" s="58" t="str">
        <f t="shared" si="0"/>
        <v>군산시
농업산학협동심의회</v>
      </c>
      <c r="C14" s="31">
        <v>13</v>
      </c>
      <c r="D14" s="32" t="s">
        <v>7</v>
      </c>
      <c r="E14" s="32" t="s">
        <v>105</v>
      </c>
      <c r="F14" s="32" t="s">
        <v>22</v>
      </c>
      <c r="G14" s="32" t="s">
        <v>106</v>
      </c>
      <c r="H14" s="37" t="s">
        <v>5</v>
      </c>
      <c r="I14" s="25"/>
      <c r="J14" s="30"/>
      <c r="K14" s="16" t="s">
        <v>20</v>
      </c>
      <c r="L14" s="42" t="s">
        <v>113</v>
      </c>
      <c r="M14" s="48" t="s">
        <v>62</v>
      </c>
      <c r="N14" s="43" t="s">
        <v>114</v>
      </c>
      <c r="O14" s="76" t="s">
        <v>59</v>
      </c>
      <c r="P14" s="62" t="str">
        <f t="shared" si="1"/>
        <v>농촌지원과</v>
      </c>
      <c r="Q14" s="73"/>
      <c r="R14" s="73"/>
      <c r="S14" s="50"/>
      <c r="T14" s="78"/>
    </row>
    <row r="15" spans="1:20" s="10" customFormat="1" ht="20.100000000000001" customHeight="1" thickBot="1" x14ac:dyDescent="0.35">
      <c r="A15" s="56"/>
      <c r="B15" s="58" t="str">
        <f t="shared" si="0"/>
        <v>군산시
농업산학협동심의회</v>
      </c>
      <c r="C15" s="31">
        <v>14</v>
      </c>
      <c r="D15" s="32" t="s">
        <v>7</v>
      </c>
      <c r="E15" s="32" t="s">
        <v>71</v>
      </c>
      <c r="F15" s="32" t="s">
        <v>44</v>
      </c>
      <c r="G15" s="32" t="s">
        <v>107</v>
      </c>
      <c r="H15" s="37" t="s">
        <v>5</v>
      </c>
      <c r="I15" s="25"/>
      <c r="J15" s="30"/>
      <c r="K15" s="16" t="s">
        <v>20</v>
      </c>
      <c r="L15" s="42" t="s">
        <v>109</v>
      </c>
      <c r="M15" s="48" t="s">
        <v>62</v>
      </c>
      <c r="N15" s="43" t="s">
        <v>110</v>
      </c>
      <c r="O15" s="50"/>
      <c r="P15" s="62" t="str">
        <f t="shared" si="1"/>
        <v>농촌지원과</v>
      </c>
      <c r="Q15" s="73"/>
      <c r="R15" s="73"/>
      <c r="S15" s="50"/>
      <c r="T15" s="78"/>
    </row>
    <row r="16" spans="1:20" s="10" customFormat="1" ht="20.100000000000001" customHeight="1" thickBot="1" x14ac:dyDescent="0.35">
      <c r="A16" s="56"/>
      <c r="B16" s="58" t="str">
        <f t="shared" si="0"/>
        <v>군산시
농업산학협동심의회</v>
      </c>
      <c r="C16" s="31">
        <v>15</v>
      </c>
      <c r="D16" s="32" t="s">
        <v>7</v>
      </c>
      <c r="E16" s="32" t="s">
        <v>72</v>
      </c>
      <c r="F16" s="32" t="s">
        <v>22</v>
      </c>
      <c r="G16" s="32" t="s">
        <v>58</v>
      </c>
      <c r="H16" s="37" t="s">
        <v>6</v>
      </c>
      <c r="I16" s="25"/>
      <c r="J16" s="30"/>
      <c r="K16" s="16" t="s">
        <v>20</v>
      </c>
      <c r="L16" s="45" t="s">
        <v>87</v>
      </c>
      <c r="M16" s="48" t="s">
        <v>62</v>
      </c>
      <c r="N16" s="44" t="s">
        <v>85</v>
      </c>
      <c r="O16" s="50"/>
      <c r="P16" s="62" t="str">
        <f t="shared" si="1"/>
        <v>농촌지원과</v>
      </c>
      <c r="Q16" s="73"/>
      <c r="R16" s="73"/>
      <c r="S16" s="50"/>
      <c r="T16" s="78"/>
    </row>
    <row r="17" spans="1:20" s="10" customFormat="1" ht="20.100000000000001" customHeight="1" thickBot="1" x14ac:dyDescent="0.35">
      <c r="A17" s="56"/>
      <c r="B17" s="58" t="str">
        <f t="shared" si="0"/>
        <v>군산시
농업산학협동심의회</v>
      </c>
      <c r="C17" s="31">
        <v>16</v>
      </c>
      <c r="D17" s="32" t="s">
        <v>7</v>
      </c>
      <c r="E17" s="32" t="s">
        <v>56</v>
      </c>
      <c r="F17" s="32" t="s">
        <v>22</v>
      </c>
      <c r="G17" s="32" t="s">
        <v>108</v>
      </c>
      <c r="H17" s="37" t="s">
        <v>5</v>
      </c>
      <c r="I17" s="25"/>
      <c r="J17" s="30"/>
      <c r="K17" s="16" t="s">
        <v>20</v>
      </c>
      <c r="L17" s="45" t="s">
        <v>109</v>
      </c>
      <c r="M17" s="48" t="s">
        <v>62</v>
      </c>
      <c r="N17" s="43" t="s">
        <v>110</v>
      </c>
      <c r="O17" s="50"/>
      <c r="P17" s="62" t="str">
        <f t="shared" si="1"/>
        <v>농촌지원과</v>
      </c>
      <c r="Q17" s="73"/>
      <c r="R17" s="73"/>
      <c r="S17" s="50"/>
      <c r="T17" s="78"/>
    </row>
    <row r="18" spans="1:20" s="10" customFormat="1" ht="20.100000000000001" customHeight="1" thickBot="1" x14ac:dyDescent="0.35">
      <c r="A18" s="56"/>
      <c r="B18" s="59" t="str">
        <f t="shared" si="0"/>
        <v>군산시
농업산학협동심의회</v>
      </c>
      <c r="C18" s="31">
        <v>17</v>
      </c>
      <c r="D18" s="32" t="s">
        <v>7</v>
      </c>
      <c r="E18" s="32" t="s">
        <v>73</v>
      </c>
      <c r="F18" s="32" t="s">
        <v>22</v>
      </c>
      <c r="G18" s="32" t="s">
        <v>86</v>
      </c>
      <c r="H18" s="37" t="s">
        <v>6</v>
      </c>
      <c r="I18" s="25"/>
      <c r="J18" s="30"/>
      <c r="K18" s="16" t="s">
        <v>20</v>
      </c>
      <c r="L18" s="46" t="s">
        <v>111</v>
      </c>
      <c r="M18" s="47" t="s">
        <v>115</v>
      </c>
      <c r="N18" s="41" t="s">
        <v>112</v>
      </c>
      <c r="O18" s="51"/>
      <c r="P18" s="62" t="str">
        <f t="shared" si="1"/>
        <v>농촌지원과</v>
      </c>
      <c r="Q18" s="73"/>
      <c r="R18" s="73"/>
      <c r="S18" s="50"/>
      <c r="T18" s="79"/>
    </row>
    <row r="19" spans="1:20" s="10" customFormat="1" ht="20.100000000000001" customHeight="1" thickBot="1" x14ac:dyDescent="0.35">
      <c r="A19" s="75"/>
      <c r="B19" s="57" t="s">
        <v>61</v>
      </c>
      <c r="C19" s="28">
        <v>1</v>
      </c>
      <c r="D19" s="40" t="s">
        <v>33</v>
      </c>
      <c r="E19" s="40" t="s">
        <v>63</v>
      </c>
      <c r="F19" s="40" t="s">
        <v>39</v>
      </c>
      <c r="G19" s="40" t="s">
        <v>64</v>
      </c>
      <c r="H19" s="36" t="s">
        <v>5</v>
      </c>
      <c r="I19" s="25"/>
      <c r="J19" s="30"/>
      <c r="K19" s="27" t="s">
        <v>57</v>
      </c>
      <c r="L19" s="66" t="s">
        <v>87</v>
      </c>
      <c r="M19" s="66" t="s">
        <v>62</v>
      </c>
      <c r="N19" s="63" t="s">
        <v>85</v>
      </c>
      <c r="O19" s="49" t="s">
        <v>17</v>
      </c>
      <c r="P19" s="60" t="s">
        <v>74</v>
      </c>
      <c r="Q19" s="72" t="s">
        <v>79</v>
      </c>
      <c r="R19" s="72" t="s">
        <v>76</v>
      </c>
      <c r="S19" s="49" t="s">
        <v>80</v>
      </c>
      <c r="T19" s="80" t="s">
        <v>81</v>
      </c>
    </row>
    <row r="20" spans="1:20" s="10" customFormat="1" ht="20.100000000000001" customHeight="1" thickBot="1" x14ac:dyDescent="0.35">
      <c r="A20" s="75"/>
      <c r="B20" s="58" t="str">
        <f t="shared" ref="B20:B32" si="2">B19</f>
        <v>군산시
농기계임대사업
심의회</v>
      </c>
      <c r="C20" s="31">
        <v>2</v>
      </c>
      <c r="D20" s="32" t="s">
        <v>7</v>
      </c>
      <c r="E20" s="32" t="s">
        <v>19</v>
      </c>
      <c r="F20" s="32" t="s">
        <v>23</v>
      </c>
      <c r="G20" s="32" t="s">
        <v>40</v>
      </c>
      <c r="H20" s="37" t="s">
        <v>16</v>
      </c>
      <c r="I20" s="25"/>
      <c r="J20" s="30"/>
      <c r="K20" s="34" t="s">
        <v>11</v>
      </c>
      <c r="L20" s="67"/>
      <c r="M20" s="67"/>
      <c r="N20" s="62"/>
      <c r="O20" s="50"/>
      <c r="P20" s="61" t="str">
        <f t="shared" ref="P20:P32" si="3">P19</f>
        <v>농촌지원과</v>
      </c>
      <c r="Q20" s="73"/>
      <c r="R20" s="73"/>
      <c r="S20" s="50"/>
      <c r="T20" s="78"/>
    </row>
    <row r="21" spans="1:20" s="10" customFormat="1" ht="20.100000000000001" customHeight="1" thickBot="1" x14ac:dyDescent="0.35">
      <c r="A21" s="75"/>
      <c r="B21" s="58" t="str">
        <f t="shared" si="2"/>
        <v>군산시
농기계임대사업
심의회</v>
      </c>
      <c r="C21" s="31">
        <v>3</v>
      </c>
      <c r="D21" s="32" t="s">
        <v>7</v>
      </c>
      <c r="E21" s="32" t="s">
        <v>19</v>
      </c>
      <c r="F21" s="32" t="s">
        <v>23</v>
      </c>
      <c r="G21" s="32" t="s">
        <v>51</v>
      </c>
      <c r="H21" s="37" t="s">
        <v>5</v>
      </c>
      <c r="I21" s="25"/>
      <c r="J21" s="30"/>
      <c r="K21" s="34" t="s">
        <v>11</v>
      </c>
      <c r="L21" s="67"/>
      <c r="M21" s="67"/>
      <c r="N21" s="62"/>
      <c r="O21" s="50"/>
      <c r="P21" s="61" t="str">
        <f t="shared" si="3"/>
        <v>농촌지원과</v>
      </c>
      <c r="Q21" s="73"/>
      <c r="R21" s="73"/>
      <c r="S21" s="50"/>
      <c r="T21" s="78"/>
    </row>
    <row r="22" spans="1:20" s="10" customFormat="1" ht="20.100000000000001" customHeight="1" thickBot="1" x14ac:dyDescent="0.35">
      <c r="A22" s="75"/>
      <c r="B22" s="58" t="str">
        <f t="shared" si="2"/>
        <v>군산시
농기계임대사업
심의회</v>
      </c>
      <c r="C22" s="31">
        <v>4</v>
      </c>
      <c r="D22" s="32" t="s">
        <v>7</v>
      </c>
      <c r="E22" s="32" t="s">
        <v>90</v>
      </c>
      <c r="F22" s="32" t="s">
        <v>50</v>
      </c>
      <c r="G22" s="32" t="s">
        <v>82</v>
      </c>
      <c r="H22" s="37" t="s">
        <v>5</v>
      </c>
      <c r="I22" s="25"/>
      <c r="J22" s="30"/>
      <c r="K22" s="34" t="s">
        <v>11</v>
      </c>
      <c r="L22" s="67"/>
      <c r="M22" s="67"/>
      <c r="N22" s="62"/>
      <c r="O22" s="50"/>
      <c r="P22" s="61" t="str">
        <f t="shared" si="3"/>
        <v>농촌지원과</v>
      </c>
      <c r="Q22" s="73"/>
      <c r="R22" s="73"/>
      <c r="S22" s="50"/>
      <c r="T22" s="78"/>
    </row>
    <row r="23" spans="1:20" s="10" customFormat="1" ht="20.100000000000001" customHeight="1" thickBot="1" x14ac:dyDescent="0.35">
      <c r="A23" s="75"/>
      <c r="B23" s="58" t="str">
        <f t="shared" si="2"/>
        <v>군산시
농기계임대사업
심의회</v>
      </c>
      <c r="C23" s="31">
        <v>5</v>
      </c>
      <c r="D23" s="32" t="s">
        <v>7</v>
      </c>
      <c r="E23" s="32" t="s">
        <v>70</v>
      </c>
      <c r="F23" s="32" t="s">
        <v>22</v>
      </c>
      <c r="G23" s="32" t="s">
        <v>91</v>
      </c>
      <c r="H23" s="37" t="s">
        <v>5</v>
      </c>
      <c r="I23" s="25"/>
      <c r="J23" s="30"/>
      <c r="K23" s="34" t="s">
        <v>11</v>
      </c>
      <c r="L23" s="67"/>
      <c r="M23" s="67"/>
      <c r="N23" s="62"/>
      <c r="O23" s="50"/>
      <c r="P23" s="61" t="str">
        <f t="shared" si="3"/>
        <v>농촌지원과</v>
      </c>
      <c r="Q23" s="73"/>
      <c r="R23" s="73"/>
      <c r="S23" s="50"/>
      <c r="T23" s="78"/>
    </row>
    <row r="24" spans="1:20" s="10" customFormat="1" ht="20.100000000000001" customHeight="1" thickBot="1" x14ac:dyDescent="0.35">
      <c r="A24" s="75"/>
      <c r="B24" s="58" t="str">
        <f t="shared" si="2"/>
        <v>군산시
농기계임대사업
심의회</v>
      </c>
      <c r="C24" s="31">
        <v>6</v>
      </c>
      <c r="D24" s="32" t="s">
        <v>7</v>
      </c>
      <c r="E24" s="32" t="s">
        <v>83</v>
      </c>
      <c r="F24" s="32" t="s">
        <v>22</v>
      </c>
      <c r="G24" s="32" t="s">
        <v>58</v>
      </c>
      <c r="H24" s="37" t="s">
        <v>6</v>
      </c>
      <c r="I24" s="25"/>
      <c r="J24" s="30"/>
      <c r="K24" s="34" t="s">
        <v>11</v>
      </c>
      <c r="L24" s="67"/>
      <c r="M24" s="67"/>
      <c r="N24" s="62"/>
      <c r="O24" s="50"/>
      <c r="P24" s="61" t="str">
        <f t="shared" si="3"/>
        <v>농촌지원과</v>
      </c>
      <c r="Q24" s="73"/>
      <c r="R24" s="73"/>
      <c r="S24" s="50"/>
      <c r="T24" s="78"/>
    </row>
    <row r="25" spans="1:20" s="10" customFormat="1" ht="20.100000000000001" customHeight="1" thickBot="1" x14ac:dyDescent="0.35">
      <c r="A25" s="75"/>
      <c r="B25" s="58" t="str">
        <f t="shared" si="2"/>
        <v>군산시
농기계임대사업
심의회</v>
      </c>
      <c r="C25" s="31">
        <v>7</v>
      </c>
      <c r="D25" s="32" t="s">
        <v>7</v>
      </c>
      <c r="E25" s="32" t="s">
        <v>84</v>
      </c>
      <c r="F25" s="32" t="s">
        <v>22</v>
      </c>
      <c r="G25" s="32" t="s">
        <v>92</v>
      </c>
      <c r="H25" s="37" t="s">
        <v>5</v>
      </c>
      <c r="I25" s="25"/>
      <c r="J25" s="30"/>
      <c r="K25" s="34" t="s">
        <v>11</v>
      </c>
      <c r="L25" s="67"/>
      <c r="M25" s="67"/>
      <c r="N25" s="62"/>
      <c r="O25" s="50"/>
      <c r="P25" s="61" t="str">
        <f t="shared" si="3"/>
        <v>농촌지원과</v>
      </c>
      <c r="Q25" s="73"/>
      <c r="R25" s="73"/>
      <c r="S25" s="50"/>
      <c r="T25" s="78"/>
    </row>
    <row r="26" spans="1:20" s="10" customFormat="1" ht="20.100000000000001" customHeight="1" thickBot="1" x14ac:dyDescent="0.35">
      <c r="A26" s="75"/>
      <c r="B26" s="58" t="str">
        <f t="shared" si="2"/>
        <v>군산시
농기계임대사업
심의회</v>
      </c>
      <c r="C26" s="31">
        <v>8</v>
      </c>
      <c r="D26" s="32" t="s">
        <v>7</v>
      </c>
      <c r="E26" s="32" t="s">
        <v>24</v>
      </c>
      <c r="F26" s="32" t="s">
        <v>22</v>
      </c>
      <c r="G26" s="32" t="s">
        <v>93</v>
      </c>
      <c r="H26" s="37" t="s">
        <v>5</v>
      </c>
      <c r="I26" s="25"/>
      <c r="J26" s="30"/>
      <c r="K26" s="34" t="s">
        <v>11</v>
      </c>
      <c r="L26" s="67"/>
      <c r="M26" s="67"/>
      <c r="N26" s="62"/>
      <c r="O26" s="50"/>
      <c r="P26" s="61" t="str">
        <f t="shared" si="3"/>
        <v>농촌지원과</v>
      </c>
      <c r="Q26" s="73"/>
      <c r="R26" s="73"/>
      <c r="S26" s="50"/>
      <c r="T26" s="78"/>
    </row>
    <row r="27" spans="1:20" s="10" customFormat="1" ht="20.100000000000001" customHeight="1" thickBot="1" x14ac:dyDescent="0.35">
      <c r="A27" s="75"/>
      <c r="B27" s="58" t="str">
        <f t="shared" si="2"/>
        <v>군산시
농기계임대사업
심의회</v>
      </c>
      <c r="C27" s="31">
        <v>9</v>
      </c>
      <c r="D27" s="32" t="s">
        <v>7</v>
      </c>
      <c r="E27" s="32" t="s">
        <v>25</v>
      </c>
      <c r="F27" s="32" t="s">
        <v>22</v>
      </c>
      <c r="G27" s="32" t="s">
        <v>94</v>
      </c>
      <c r="H27" s="37" t="s">
        <v>6</v>
      </c>
      <c r="I27" s="25"/>
      <c r="J27" s="30"/>
      <c r="K27" s="34" t="s">
        <v>11</v>
      </c>
      <c r="L27" s="67"/>
      <c r="M27" s="67"/>
      <c r="N27" s="62"/>
      <c r="O27" s="50"/>
      <c r="P27" s="61" t="str">
        <f t="shared" si="3"/>
        <v>농촌지원과</v>
      </c>
      <c r="Q27" s="73"/>
      <c r="R27" s="73"/>
      <c r="S27" s="50"/>
      <c r="T27" s="78"/>
    </row>
    <row r="28" spans="1:20" s="10" customFormat="1" ht="20.100000000000001" customHeight="1" thickBot="1" x14ac:dyDescent="0.35">
      <c r="A28" s="75"/>
      <c r="B28" s="58" t="str">
        <f t="shared" si="2"/>
        <v>군산시
농기계임대사업
심의회</v>
      </c>
      <c r="C28" s="31">
        <v>10</v>
      </c>
      <c r="D28" s="32" t="s">
        <v>7</v>
      </c>
      <c r="E28" s="32" t="s">
        <v>26</v>
      </c>
      <c r="F28" s="32" t="s">
        <v>22</v>
      </c>
      <c r="G28" s="32" t="s">
        <v>95</v>
      </c>
      <c r="H28" s="37" t="s">
        <v>5</v>
      </c>
      <c r="I28" s="25"/>
      <c r="J28" s="30"/>
      <c r="K28" s="34" t="s">
        <v>11</v>
      </c>
      <c r="L28" s="67"/>
      <c r="M28" s="67"/>
      <c r="N28" s="62"/>
      <c r="O28" s="50"/>
      <c r="P28" s="61" t="str">
        <f t="shared" si="3"/>
        <v>농촌지원과</v>
      </c>
      <c r="Q28" s="73"/>
      <c r="R28" s="73"/>
      <c r="S28" s="50"/>
      <c r="T28" s="78"/>
    </row>
    <row r="29" spans="1:20" s="10" customFormat="1" ht="20.100000000000001" customHeight="1" thickBot="1" x14ac:dyDescent="0.35">
      <c r="A29" s="75"/>
      <c r="B29" s="58" t="str">
        <f t="shared" si="2"/>
        <v>군산시
농기계임대사업
심의회</v>
      </c>
      <c r="C29" s="31">
        <v>11</v>
      </c>
      <c r="D29" s="32" t="s">
        <v>34</v>
      </c>
      <c r="E29" s="32" t="s">
        <v>27</v>
      </c>
      <c r="F29" s="32" t="s">
        <v>22</v>
      </c>
      <c r="G29" s="32" t="s">
        <v>96</v>
      </c>
      <c r="H29" s="37" t="s">
        <v>5</v>
      </c>
      <c r="I29" s="25"/>
      <c r="J29" s="30"/>
      <c r="K29" s="34" t="s">
        <v>11</v>
      </c>
      <c r="L29" s="67"/>
      <c r="M29" s="67"/>
      <c r="N29" s="62"/>
      <c r="O29" s="50"/>
      <c r="P29" s="61" t="str">
        <f t="shared" si="3"/>
        <v>농촌지원과</v>
      </c>
      <c r="Q29" s="73"/>
      <c r="R29" s="73"/>
      <c r="S29" s="50"/>
      <c r="T29" s="78"/>
    </row>
    <row r="30" spans="1:20" s="10" customFormat="1" ht="20.100000000000001" customHeight="1" thickBot="1" x14ac:dyDescent="0.35">
      <c r="A30" s="75"/>
      <c r="B30" s="58" t="str">
        <f t="shared" si="2"/>
        <v>군산시
농기계임대사업
심의회</v>
      </c>
      <c r="C30" s="31">
        <v>12</v>
      </c>
      <c r="D30" s="32" t="s">
        <v>7</v>
      </c>
      <c r="E30" s="32" t="s">
        <v>28</v>
      </c>
      <c r="F30" s="32" t="s">
        <v>22</v>
      </c>
      <c r="G30" s="32" t="s">
        <v>97</v>
      </c>
      <c r="H30" s="37" t="s">
        <v>5</v>
      </c>
      <c r="I30" s="25"/>
      <c r="J30" s="30"/>
      <c r="K30" s="34" t="s">
        <v>11</v>
      </c>
      <c r="L30" s="67"/>
      <c r="M30" s="67"/>
      <c r="N30" s="62"/>
      <c r="O30" s="50"/>
      <c r="P30" s="61" t="str">
        <f t="shared" si="3"/>
        <v>농촌지원과</v>
      </c>
      <c r="Q30" s="73"/>
      <c r="R30" s="73"/>
      <c r="S30" s="50"/>
      <c r="T30" s="78"/>
    </row>
    <row r="31" spans="1:20" s="10" customFormat="1" ht="20.100000000000001" customHeight="1" thickBot="1" x14ac:dyDescent="0.35">
      <c r="A31" s="75"/>
      <c r="B31" s="58" t="str">
        <f t="shared" si="2"/>
        <v>군산시
농기계임대사업
심의회</v>
      </c>
      <c r="C31" s="31">
        <v>13</v>
      </c>
      <c r="D31" s="32" t="s">
        <v>7</v>
      </c>
      <c r="E31" s="32" t="s">
        <v>29</v>
      </c>
      <c r="F31" s="32" t="s">
        <v>22</v>
      </c>
      <c r="G31" s="32" t="s">
        <v>30</v>
      </c>
      <c r="H31" s="37" t="s">
        <v>5</v>
      </c>
      <c r="I31" s="25"/>
      <c r="J31" s="30"/>
      <c r="K31" s="34" t="s">
        <v>11</v>
      </c>
      <c r="L31" s="67"/>
      <c r="M31" s="67"/>
      <c r="N31" s="62"/>
      <c r="O31" s="50"/>
      <c r="P31" s="61" t="str">
        <f t="shared" si="3"/>
        <v>농촌지원과</v>
      </c>
      <c r="Q31" s="73"/>
      <c r="R31" s="73"/>
      <c r="S31" s="50"/>
      <c r="T31" s="78"/>
    </row>
    <row r="32" spans="1:20" s="10" customFormat="1" ht="20.100000000000001" customHeight="1" thickBot="1" x14ac:dyDescent="0.35">
      <c r="A32" s="75"/>
      <c r="B32" s="59" t="str">
        <f t="shared" si="2"/>
        <v>군산시
농기계임대사업
심의회</v>
      </c>
      <c r="C32" s="39">
        <v>14</v>
      </c>
      <c r="D32" s="33" t="s">
        <v>7</v>
      </c>
      <c r="E32" s="33" t="s">
        <v>31</v>
      </c>
      <c r="F32" s="33" t="s">
        <v>22</v>
      </c>
      <c r="G32" s="33" t="s">
        <v>32</v>
      </c>
      <c r="H32" s="38" t="s">
        <v>5</v>
      </c>
      <c r="I32" s="25"/>
      <c r="J32" s="30"/>
      <c r="K32" s="35" t="s">
        <v>11</v>
      </c>
      <c r="L32" s="68"/>
      <c r="M32" s="68"/>
      <c r="N32" s="64"/>
      <c r="O32" s="51"/>
      <c r="P32" s="65" t="str">
        <f t="shared" si="3"/>
        <v>농촌지원과</v>
      </c>
      <c r="Q32" s="74"/>
      <c r="R32" s="74"/>
      <c r="S32" s="51"/>
      <c r="T32" s="79"/>
    </row>
  </sheetData>
  <mergeCells count="24">
    <mergeCell ref="T2:T18"/>
    <mergeCell ref="T19:T32"/>
    <mergeCell ref="L19:L32"/>
    <mergeCell ref="L1:O1"/>
    <mergeCell ref="R2:R18"/>
    <mergeCell ref="Q2:Q18"/>
    <mergeCell ref="S19:S32"/>
    <mergeCell ref="L2:L13"/>
    <mergeCell ref="R19:R32"/>
    <mergeCell ref="O14:O18"/>
    <mergeCell ref="Q19:Q32"/>
    <mergeCell ref="O2:O13"/>
    <mergeCell ref="O19:O32"/>
    <mergeCell ref="S2:S18"/>
    <mergeCell ref="M2:M13"/>
    <mergeCell ref="N2:N13"/>
    <mergeCell ref="A2:A18"/>
    <mergeCell ref="B2:B18"/>
    <mergeCell ref="B19:B32"/>
    <mergeCell ref="P2:P18"/>
    <mergeCell ref="N19:N32"/>
    <mergeCell ref="P19:P32"/>
    <mergeCell ref="M19:M32"/>
    <mergeCell ref="A19:A32"/>
  </mergeCells>
  <phoneticPr fontId="15" type="noConversion"/>
  <printOptions horizontalCentered="1"/>
  <pageMargins left="0.19685039370078741" right="0.19685039370078741" top="0.55118110236220474" bottom="0.35433070866141736" header="0.31496062992125984" footer="0.19685039370078741"/>
  <pageSetup paperSize="9" fitToHeight="0" orientation="portrait" r:id="rId1"/>
  <rowBreaks count="1" manualBreakCount="1">
    <brk id="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위원회명단</vt:lpstr>
      <vt:lpstr>위원회명단!Print_Area</vt:lpstr>
      <vt:lpstr>위원회명단!Print_Titles</vt:lpstr>
    </vt:vector>
  </TitlesOfParts>
  <Company>행정안전부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2021-11-12T04:43:52Z</cp:lastPrinted>
  <dcterms:created xsi:type="dcterms:W3CDTF">2013-01-15T04:50:05Z</dcterms:created>
  <dcterms:modified xsi:type="dcterms:W3CDTF">2024-03-13T02:34:01Z</dcterms:modified>
</cp:coreProperties>
</file>