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농기계지원\농기계지원계_일반업무★\"/>
    </mc:Choice>
  </mc:AlternateContent>
  <xr:revisionPtr revIDLastSave="0" documentId="8_{D7B9BE6E-717A-4CBA-9210-1E0324463852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위원회명단!$A$1:$T$1</definedName>
    <definedName name="_xlnm.Print_Area" localSheetId="0">위원회명단!$A$1:$I$32</definedName>
    <definedName name="_xlnm.Print_Titles" localSheetId="0">위원회명단!$1:$1</definedName>
  </definedNames>
  <calcPr calcId="191029"/>
</workbook>
</file>

<file path=xl/calcChain.xml><?xml version="1.0" encoding="utf-8"?>
<calcChain xmlns="http://schemas.openxmlformats.org/spreadsheetml/2006/main">
  <c r="P3" i="13" l="1"/>
  <c r="P4" i="13" s="1"/>
  <c r="P5" i="13" s="1"/>
  <c r="P6" i="13" s="1"/>
  <c r="P7" i="13" s="1"/>
  <c r="P8" i="13" s="1"/>
  <c r="P9" i="13" s="1"/>
  <c r="P10" i="13" s="1"/>
  <c r="P11" i="13" s="1"/>
  <c r="P12" i="13" s="1"/>
  <c r="P13" i="13" s="1"/>
  <c r="P14" i="13" s="1"/>
  <c r="P15" i="13" s="1"/>
  <c r="P16" i="13" s="1"/>
  <c r="P17" i="13" s="1"/>
  <c r="P18" i="13" s="1"/>
  <c r="P20" i="13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B3" i="13"/>
  <c r="B4" i="13" s="1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</calcChain>
</file>

<file path=xl/sharedStrings.xml><?xml version="1.0" encoding="utf-8"?>
<sst xmlns="http://schemas.openxmlformats.org/spreadsheetml/2006/main" count="237" uniqueCount="119">
  <si>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</si>
  <si>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</si>
  <si>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</si>
  <si>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</si>
  <si>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</si>
  <si>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</si>
  <si>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</si>
  <si>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</si>
  <si>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</si>
  <si>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</si>
  <si>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</si>
  <si>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</si>
  <si>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</si>
  <si>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</si>
  <si>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</si>
  <si>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</si>
  <si>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남</t>
    <phoneticPr fontId="15" type="noConversion"/>
  </si>
  <si>
    <t>2년</t>
    <phoneticPr fontId="15" type="noConversion"/>
  </si>
  <si>
    <t>당연직</t>
  </si>
  <si>
    <t>군산시의회</t>
  </si>
  <si>
    <t>위촉직</t>
  </si>
  <si>
    <t>교수</t>
  </si>
  <si>
    <t>회장</t>
  </si>
  <si>
    <t>시의원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</si>
  <si>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</si>
  <si>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</si>
  <si>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</si>
  <si>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</si>
  <si>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</si>
  <si>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</si>
  <si>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</si>
  <si>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</si>
  <si>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</si>
  <si>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위원장</t>
  </si>
  <si>
    <t>부위원장</t>
  </si>
  <si>
    <t>고계곤</t>
  </si>
  <si>
    <t>기술보급과장</t>
  </si>
  <si>
    <t>성별
(남/여)</t>
    <phoneticPr fontId="15" type="noConversion"/>
  </si>
  <si>
    <t>당연직
/위촉직</t>
    <phoneticPr fontId="15" type="noConversion"/>
  </si>
  <si>
    <t>소장</t>
  </si>
  <si>
    <t>서동수</t>
  </si>
  <si>
    <t>지사장</t>
  </si>
  <si>
    <t>군산대식품영양학과</t>
  </si>
  <si>
    <t>조합장</t>
  </si>
  <si>
    <t xml:space="preserve">회장 </t>
  </si>
  <si>
    <t>유현희</t>
  </si>
  <si>
    <t>국립농산물품질관리원군산사무소</t>
  </si>
  <si>
    <t>지부장</t>
  </si>
  <si>
    <t>익산군산축산업협동조합</t>
  </si>
  <si>
    <t>한국농어촌공사 군사지사</t>
  </si>
  <si>
    <t>전문경력관</t>
  </si>
  <si>
    <t>이한세</t>
  </si>
  <si>
    <t>소장</t>
    <phoneticPr fontId="15" type="noConversion"/>
  </si>
  <si>
    <t>농협중앙회 군산시청지부</t>
  </si>
  <si>
    <t>설치근거조항(상위법령 포함) 필수 입력!!!!</t>
    <phoneticPr fontId="15" type="noConversion"/>
  </si>
  <si>
    <t>2년(연임가능)</t>
    <phoneticPr fontId="15" type="noConversion"/>
  </si>
  <si>
    <t>품목농업인연구회 군산시연합회</t>
  </si>
  <si>
    <t>당연직</t>
    <phoneticPr fontId="18" type="noConversion"/>
  </si>
  <si>
    <t>라영심</t>
  </si>
  <si>
    <t>임기내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</si>
  <si>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</si>
  <si>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</si>
  <si>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~</t>
    <phoneticPr fontId="15" type="noConversion"/>
  </si>
  <si>
    <t>군산시농업기술센터</t>
  </si>
  <si>
    <t>채왕균</t>
  </si>
  <si>
    <t>군산농업인단체협의회</t>
  </si>
  <si>
    <t>신동우</t>
  </si>
  <si>
    <t>먹거리정책과장</t>
  </si>
  <si>
    <t>군산원예농업협동조합</t>
  </si>
  <si>
    <t>군산시산림조합</t>
  </si>
  <si>
    <t>농촌지도자군산시연합회</t>
  </si>
  <si>
    <t>군산시4-H본부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</si>
  <si>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</si>
  <si>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</si>
  <si>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</si>
  <si>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</si>
  <si>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</si>
  <si>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</si>
  <si>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</si>
  <si>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</si>
  <si>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</si>
  <si>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</si>
  <si>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</si>
  <si>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</si>
  <si>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2024.12.31</t>
    <phoneticPr fontId="15" type="noConversion"/>
  </si>
  <si>
    <t>전경화</t>
    <phoneticPr fontId="15" type="noConversion"/>
  </si>
  <si>
    <t>2023.1.1</t>
    <phoneticPr fontId="15" type="noConversion"/>
  </si>
  <si>
    <t>김민수</t>
    <phoneticPr fontId="15" type="noConversion"/>
  </si>
  <si>
    <t>김성현</t>
    <phoneticPr fontId="15" type="noConversion"/>
  </si>
  <si>
    <t>전북농식품인력개발원</t>
    <phoneticPr fontId="15" type="noConversion"/>
  </si>
  <si>
    <t>고평화</t>
  </si>
  <si>
    <t>이영종</t>
  </si>
  <si>
    <t>장재순</t>
  </si>
  <si>
    <t>전경화</t>
  </si>
  <si>
    <t>채정용</t>
  </si>
  <si>
    <t>두진완</t>
  </si>
  <si>
    <t>김광귀</t>
  </si>
  <si>
    <t>고평화</t>
    <phoneticPr fontId="15" type="noConversion"/>
  </si>
  <si>
    <t>농정과장</t>
    <phoneticPr fontId="15" type="noConversion"/>
  </si>
  <si>
    <t>정기호</t>
    <phoneticPr fontId="15" type="noConversion"/>
  </si>
  <si>
    <t>김미정</t>
    <phoneticPr fontId="15" type="noConversion"/>
  </si>
  <si>
    <t>진성현</t>
    <phoneticPr fontId="15" type="noConversion"/>
  </si>
  <si>
    <t>원천연</t>
    <phoneticPr fontId="15" type="noConversion"/>
  </si>
  <si>
    <t>심재집</t>
    <phoneticPr fontId="15" type="noConversion"/>
  </si>
  <si>
    <t>한국후계농업인군산시연합회</t>
    <phoneticPr fontId="15" type="noConversion"/>
  </si>
  <si>
    <t>이영종</t>
    <phoneticPr fontId="15" type="noConversion"/>
  </si>
  <si>
    <t>김근중</t>
    <phoneticPr fontId="15" type="noConversion"/>
  </si>
  <si>
    <t>박봉규</t>
    <phoneticPr fontId="15" type="noConversion"/>
  </si>
  <si>
    <t>2024.1.1</t>
    <phoneticPr fontId="15" type="noConversion"/>
  </si>
  <si>
    <t>2026.12.31</t>
    <phoneticPr fontId="15" type="noConversion"/>
  </si>
  <si>
    <t>2023.1.1</t>
    <phoneticPr fontId="15" type="noConversion"/>
  </si>
  <si>
    <t>2024.12.31</t>
    <phoneticPr fontId="15" type="noConversion"/>
  </si>
  <si>
    <t>2024.1.1</t>
    <phoneticPr fontId="15" type="noConversion"/>
  </si>
  <si>
    <t>2026.12.31</t>
    <phoneticPr fontId="15" type="noConversion"/>
  </si>
  <si>
    <t>~</t>
    <phoneticPr fontId="15" type="noConversion"/>
  </si>
  <si>
    <t>박은옥</t>
    <phoneticPr fontId="15" type="noConversion"/>
  </si>
  <si>
    <t>여</t>
    <phoneticPr fontId="15" type="noConversion"/>
  </si>
  <si>
    <t>여</t>
    <phoneticPr fontId="15" type="noConversion"/>
  </si>
  <si>
    <t>두재민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</si>
</sst>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9" fillId="0" borderId="21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0" xfId="0" applyNumberFormat="1" applyFont="1" applyFill="1" applyBorder="1" applyAlignment="1">
      <alignment horizontal="center" vertical="center" shrinkToFit="1"/>
    </xf>
    <xf numFmtId="49" fontId="19" fillId="0" borderId="10" xfId="0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 shrinkToFit="1"/>
    </xf>
    <xf numFmtId="49" fontId="19" fillId="0" borderId="26" xfId="0" applyNumberFormat="1" applyFont="1" applyFill="1" applyBorder="1" applyAlignment="1">
      <alignment horizontal="center" vertical="center" shrinkToFit="1"/>
    </xf>
    <xf numFmtId="0" fontId="20" fillId="0" borderId="25" xfId="0" applyFont="1" applyFill="1" applyBorder="1" applyAlignment="1">
      <alignment horizontal="center" vertical="center" wrapText="1" shrinkToFit="1"/>
    </xf>
    <xf numFmtId="0" fontId="20" fillId="0" borderId="26" xfId="0" applyFont="1" applyFill="1" applyBorder="1" applyAlignment="1">
      <alignment horizontal="center" vertical="center" wrapText="1" shrinkToFit="1"/>
    </xf>
    <xf numFmtId="0" fontId="19" fillId="0" borderId="25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vertical="center" shrinkToFit="1"/>
    </xf>
    <xf numFmtId="0" fontId="19" fillId="0" borderId="10" xfId="0" applyFont="1" applyFill="1" applyBorder="1" applyAlignment="1">
      <alignment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0" fillId="2" borderId="16" xfId="0" applyFont="1" applyFill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 wrapText="1" shrinkToFit="1"/>
    </xf>
    <xf numFmtId="0" fontId="20" fillId="2" borderId="28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 wrapText="1" shrinkToFit="1"/>
    </xf>
    <xf numFmtId="0" fontId="20" fillId="2" borderId="28" xfId="0" applyFont="1" applyFill="1" applyBorder="1" applyAlignment="1">
      <alignment horizontal="center" vertical="center" wrapText="1" shrinkToFit="1"/>
    </xf>
    <xf numFmtId="0" fontId="20" fillId="2" borderId="13" xfId="0" applyFont="1" applyFill="1" applyBorder="1" applyAlignment="1">
      <alignment horizontal="center" vertical="center" shrinkToFit="1"/>
    </xf>
    <xf numFmtId="0" fontId="20" fillId="2" borderId="3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49" fontId="19" fillId="0" borderId="43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49" fontId="19" fillId="0" borderId="35" xfId="0" applyNumberFormat="1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 shrinkToFit="1"/>
    </xf>
    <xf numFmtId="0" fontId="20" fillId="2" borderId="29" xfId="0" applyFont="1" applyFill="1" applyBorder="1" applyAlignment="1">
      <alignment horizontal="center" vertical="center" shrinkToFit="1"/>
    </xf>
    <xf numFmtId="0" fontId="20" fillId="2" borderId="3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22" fillId="0" borderId="32" xfId="0" applyFont="1" applyFill="1" applyBorder="1" applyAlignment="1">
      <alignment horizontal="center" vertical="center" wrapText="1" shrinkToFit="1"/>
    </xf>
    <xf numFmtId="0" fontId="22" fillId="0" borderId="33" xfId="0" applyFont="1" applyFill="1" applyBorder="1" applyAlignment="1">
      <alignment horizontal="center" vertical="center" wrapText="1" shrinkToFit="1"/>
    </xf>
    <xf numFmtId="0" fontId="22" fillId="0" borderId="34" xfId="0" applyFont="1" applyFill="1" applyBorder="1" applyAlignment="1">
      <alignment horizontal="center" vertical="center" wrapText="1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32"/>
  <sheetViews>
    <sheetView tabSelected="1" zoomScaleNormal="100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N40" sqref="N40"/>
    </sheetView>
  </sheetViews>
  <sheetFormatPr defaultRowHeight="16.5" customHeight="1" x14ac:dyDescent="0.3"/>
  <cols>
    <col min="1" max="1" width="4.625" style="1" customWidth="1"/>
    <col min="2" max="2" width="23.625" style="11" customWidth="1"/>
    <col min="3" max="3" width="5.625" style="4" customWidth="1"/>
    <col min="4" max="4" width="7.625" style="2" customWidth="1"/>
    <col min="5" max="6" width="15.625" style="3" customWidth="1"/>
    <col min="7" max="8" width="7.625" style="2" customWidth="1"/>
    <col min="9" max="10" width="7.625" style="2" hidden="1" customWidth="1"/>
    <col min="11" max="11" width="7.625" style="3" customWidth="1"/>
    <col min="12" max="12" width="10.625" style="3" customWidth="1"/>
    <col min="13" max="13" width="2.625" style="3" customWidth="1"/>
    <col min="14" max="14" width="10.625" style="3" customWidth="1"/>
    <col min="15" max="15" width="6.625" style="3" customWidth="1"/>
    <col min="16" max="17" width="15.625" style="2" customWidth="1"/>
    <col min="18" max="18" width="8.625" style="2" customWidth="1"/>
    <col min="19" max="19" width="10.625" style="2" customWidth="1"/>
    <col min="20" max="20" width="39.875" customWidth="1"/>
  </cols>
  <sheetData>
    <row r="1" spans="1:20" ht="44.25" customHeight="1" x14ac:dyDescent="0.3">
      <c r="A1" s="39" t="s">
        <v>0</v>
      </c>
      <c r="B1" s="40" t="s">
        <v>2</v>
      </c>
      <c r="C1" s="41" t="s">
        <v>1</v>
      </c>
      <c r="D1" s="42" t="s">
        <v>14</v>
      </c>
      <c r="E1" s="42" t="s">
        <v>4</v>
      </c>
      <c r="F1" s="42" t="s">
        <v>13</v>
      </c>
      <c r="G1" s="42" t="s">
        <v>3</v>
      </c>
      <c r="H1" s="43" t="s">
        <v>37</v>
      </c>
      <c r="I1" s="14"/>
      <c r="J1" s="15"/>
      <c r="K1" s="44" t="s">
        <v>38</v>
      </c>
      <c r="L1" s="62" t="s">
        <v>15</v>
      </c>
      <c r="M1" s="63"/>
      <c r="N1" s="63"/>
      <c r="O1" s="64"/>
      <c r="P1" s="41" t="s">
        <v>8</v>
      </c>
      <c r="Q1" s="42" t="s">
        <v>9</v>
      </c>
      <c r="R1" s="42" t="s">
        <v>10</v>
      </c>
      <c r="S1" s="45" t="s">
        <v>12</v>
      </c>
      <c r="T1" s="46" t="s">
        <v>54</v>
      </c>
    </row>
    <row r="2" spans="1:20" s="5" customFormat="1" ht="20.100000000000001" hidden="1" customHeight="1" thickBot="1" x14ac:dyDescent="0.35">
      <c r="A2" s="76"/>
      <c r="B2" s="77" t="s">
        <v>60</v>
      </c>
      <c r="C2" s="34">
        <v>1</v>
      </c>
      <c r="D2" s="27" t="s">
        <v>33</v>
      </c>
      <c r="E2" s="27" t="s">
        <v>63</v>
      </c>
      <c r="F2" s="27" t="s">
        <v>52</v>
      </c>
      <c r="G2" s="27" t="s">
        <v>64</v>
      </c>
      <c r="H2" s="6" t="s">
        <v>5</v>
      </c>
      <c r="I2" s="51"/>
      <c r="J2" s="52"/>
      <c r="K2" s="9" t="s">
        <v>18</v>
      </c>
      <c r="L2" s="70" t="s">
        <v>86</v>
      </c>
      <c r="M2" s="70" t="s">
        <v>62</v>
      </c>
      <c r="N2" s="74" t="s">
        <v>84</v>
      </c>
      <c r="O2" s="73" t="s">
        <v>55</v>
      </c>
      <c r="P2" s="80" t="s">
        <v>74</v>
      </c>
      <c r="Q2" s="65" t="s">
        <v>75</v>
      </c>
      <c r="R2" s="65" t="s">
        <v>115</v>
      </c>
      <c r="S2" s="73" t="s">
        <v>76</v>
      </c>
      <c r="T2" s="57" t="s">
        <v>77</v>
      </c>
    </row>
    <row r="3" spans="1:20" s="5" customFormat="1" ht="20.100000000000001" hidden="1" customHeight="1" thickBot="1" x14ac:dyDescent="0.35">
      <c r="A3" s="76"/>
      <c r="B3" s="78" t="str">
        <f t="shared" ref="B3:B18" si="0">B2</f>
        <v>군산시
농업산학협동심의회</v>
      </c>
      <c r="C3" s="35">
        <v>2</v>
      </c>
      <c r="D3" s="20" t="s">
        <v>34</v>
      </c>
      <c r="E3" s="20" t="s">
        <v>65</v>
      </c>
      <c r="F3" s="20" t="s">
        <v>22</v>
      </c>
      <c r="G3" s="20" t="s">
        <v>97</v>
      </c>
      <c r="H3" s="24" t="s">
        <v>5</v>
      </c>
      <c r="I3" s="16"/>
      <c r="J3" s="18"/>
      <c r="K3" s="10" t="s">
        <v>18</v>
      </c>
      <c r="L3" s="71"/>
      <c r="M3" s="71"/>
      <c r="N3" s="75"/>
      <c r="O3" s="68"/>
      <c r="P3" s="81" t="str">
        <f t="shared" ref="P3:P18" si="1">P2</f>
        <v>농촌지원과</v>
      </c>
      <c r="Q3" s="66"/>
      <c r="R3" s="66"/>
      <c r="S3" s="68"/>
      <c r="T3" s="58"/>
    </row>
    <row r="4" spans="1:20" s="5" customFormat="1" ht="20.100000000000001" hidden="1" customHeight="1" thickBot="1" x14ac:dyDescent="0.35">
      <c r="A4" s="76"/>
      <c r="B4" s="78" t="str">
        <f t="shared" si="0"/>
        <v>군산시
농업산학협동심의회</v>
      </c>
      <c r="C4" s="35">
        <v>3</v>
      </c>
      <c r="D4" s="38" t="s">
        <v>7</v>
      </c>
      <c r="E4" s="20" t="s">
        <v>63</v>
      </c>
      <c r="F4" s="37" t="s">
        <v>98</v>
      </c>
      <c r="G4" s="38" t="s">
        <v>99</v>
      </c>
      <c r="H4" s="17" t="s">
        <v>5</v>
      </c>
      <c r="I4" s="16"/>
      <c r="J4" s="18"/>
      <c r="K4" s="10" t="s">
        <v>18</v>
      </c>
      <c r="L4" s="71"/>
      <c r="M4" s="71"/>
      <c r="N4" s="75"/>
      <c r="O4" s="68"/>
      <c r="P4" s="81" t="str">
        <f t="shared" si="1"/>
        <v>농촌지원과</v>
      </c>
      <c r="Q4" s="66"/>
      <c r="R4" s="66"/>
      <c r="S4" s="68"/>
      <c r="T4" s="58"/>
    </row>
    <row r="5" spans="1:20" s="5" customFormat="1" ht="20.100000000000001" hidden="1" customHeight="1" thickBot="1" x14ac:dyDescent="0.35">
      <c r="A5" s="76"/>
      <c r="B5" s="78" t="str">
        <f t="shared" si="0"/>
        <v>군산시
농업산학협동심의회</v>
      </c>
      <c r="C5" s="35">
        <v>4</v>
      </c>
      <c r="D5" s="20" t="s">
        <v>7</v>
      </c>
      <c r="E5" s="20" t="s">
        <v>63</v>
      </c>
      <c r="F5" s="20" t="s">
        <v>36</v>
      </c>
      <c r="G5" s="20" t="s">
        <v>66</v>
      </c>
      <c r="H5" s="8" t="s">
        <v>5</v>
      </c>
      <c r="I5" s="12"/>
      <c r="J5" s="13"/>
      <c r="K5" s="10" t="s">
        <v>18</v>
      </c>
      <c r="L5" s="71"/>
      <c r="M5" s="71"/>
      <c r="N5" s="75"/>
      <c r="O5" s="68"/>
      <c r="P5" s="81" t="str">
        <f t="shared" si="1"/>
        <v>농촌지원과</v>
      </c>
      <c r="Q5" s="66"/>
      <c r="R5" s="66"/>
      <c r="S5" s="68"/>
      <c r="T5" s="58"/>
    </row>
    <row r="6" spans="1:20" s="5" customFormat="1" ht="20.100000000000001" hidden="1" customHeight="1" thickBot="1" x14ac:dyDescent="0.35">
      <c r="A6" s="76"/>
      <c r="B6" s="78" t="str">
        <f t="shared" si="0"/>
        <v>군산시
농업산학협동심의회</v>
      </c>
      <c r="C6" s="35">
        <v>5</v>
      </c>
      <c r="D6" s="20" t="s">
        <v>7</v>
      </c>
      <c r="E6" s="20" t="s">
        <v>63</v>
      </c>
      <c r="F6" s="20" t="s">
        <v>67</v>
      </c>
      <c r="G6" s="7" t="s">
        <v>100</v>
      </c>
      <c r="H6" s="8" t="s">
        <v>116</v>
      </c>
      <c r="I6" s="12"/>
      <c r="J6" s="13"/>
      <c r="K6" s="10" t="s">
        <v>18</v>
      </c>
      <c r="L6" s="71"/>
      <c r="M6" s="71"/>
      <c r="N6" s="75"/>
      <c r="O6" s="68"/>
      <c r="P6" s="81" t="str">
        <f t="shared" si="1"/>
        <v>농촌지원과</v>
      </c>
      <c r="Q6" s="66"/>
      <c r="R6" s="66"/>
      <c r="S6" s="68"/>
      <c r="T6" s="58"/>
    </row>
    <row r="7" spans="1:20" s="5" customFormat="1" ht="20.100000000000001" hidden="1" customHeight="1" thickBot="1" x14ac:dyDescent="0.35">
      <c r="A7" s="76"/>
      <c r="B7" s="78" t="str">
        <f t="shared" si="0"/>
        <v>군산시
농업산학협동심의회</v>
      </c>
      <c r="C7" s="35">
        <v>6</v>
      </c>
      <c r="D7" s="20" t="s">
        <v>7</v>
      </c>
      <c r="E7" s="20" t="s">
        <v>46</v>
      </c>
      <c r="F7" s="20" t="s">
        <v>39</v>
      </c>
      <c r="G7" s="7" t="s">
        <v>101</v>
      </c>
      <c r="H7" s="8" t="s">
        <v>5</v>
      </c>
      <c r="I7" s="12"/>
      <c r="J7" s="13"/>
      <c r="K7" s="10" t="s">
        <v>20</v>
      </c>
      <c r="L7" s="71"/>
      <c r="M7" s="71"/>
      <c r="N7" s="75"/>
      <c r="O7" s="68"/>
      <c r="P7" s="81" t="str">
        <f t="shared" si="1"/>
        <v>농촌지원과</v>
      </c>
      <c r="Q7" s="66"/>
      <c r="R7" s="66"/>
      <c r="S7" s="68"/>
      <c r="T7" s="58"/>
    </row>
    <row r="8" spans="1:20" s="5" customFormat="1" ht="20.100000000000001" hidden="1" customHeight="1" thickBot="1" x14ac:dyDescent="0.35">
      <c r="A8" s="76"/>
      <c r="B8" s="78" t="str">
        <f t="shared" si="0"/>
        <v>군산시
농업산학협동심의회</v>
      </c>
      <c r="C8" s="35">
        <v>7</v>
      </c>
      <c r="D8" s="20" t="s">
        <v>7</v>
      </c>
      <c r="E8" s="20" t="s">
        <v>42</v>
      </c>
      <c r="F8" s="20" t="s">
        <v>21</v>
      </c>
      <c r="G8" s="7" t="s">
        <v>45</v>
      </c>
      <c r="H8" s="8" t="s">
        <v>6</v>
      </c>
      <c r="I8" s="12"/>
      <c r="J8" s="13"/>
      <c r="K8" s="10" t="s">
        <v>20</v>
      </c>
      <c r="L8" s="71"/>
      <c r="M8" s="71"/>
      <c r="N8" s="75"/>
      <c r="O8" s="68"/>
      <c r="P8" s="81" t="str">
        <f t="shared" si="1"/>
        <v>농촌지원과</v>
      </c>
      <c r="Q8" s="66"/>
      <c r="R8" s="66"/>
      <c r="S8" s="68"/>
      <c r="T8" s="58"/>
    </row>
    <row r="9" spans="1:20" s="5" customFormat="1" ht="20.100000000000001" hidden="1" customHeight="1" thickBot="1" x14ac:dyDescent="0.35">
      <c r="A9" s="76"/>
      <c r="B9" s="78" t="str">
        <f t="shared" si="0"/>
        <v>군산시
농업산학협동심의회</v>
      </c>
      <c r="C9" s="35">
        <v>8</v>
      </c>
      <c r="D9" s="20" t="s">
        <v>7</v>
      </c>
      <c r="E9" s="20" t="s">
        <v>53</v>
      </c>
      <c r="F9" s="20" t="s">
        <v>47</v>
      </c>
      <c r="G9" s="20" t="s">
        <v>102</v>
      </c>
      <c r="H9" s="24" t="s">
        <v>117</v>
      </c>
      <c r="I9" s="16"/>
      <c r="J9" s="18"/>
      <c r="K9" s="10" t="s">
        <v>20</v>
      </c>
      <c r="L9" s="71"/>
      <c r="M9" s="71"/>
      <c r="N9" s="75"/>
      <c r="O9" s="68"/>
      <c r="P9" s="81" t="str">
        <f t="shared" si="1"/>
        <v>농촌지원과</v>
      </c>
      <c r="Q9" s="66"/>
      <c r="R9" s="66"/>
      <c r="S9" s="68"/>
      <c r="T9" s="58"/>
    </row>
    <row r="10" spans="1:20" s="5" customFormat="1" ht="20.100000000000001" hidden="1" customHeight="1" thickBot="1" x14ac:dyDescent="0.35">
      <c r="A10" s="76"/>
      <c r="B10" s="78" t="str">
        <f t="shared" si="0"/>
        <v>군산시
농업산학협동심의회</v>
      </c>
      <c r="C10" s="35">
        <v>9</v>
      </c>
      <c r="D10" s="20" t="s">
        <v>7</v>
      </c>
      <c r="E10" s="20" t="s">
        <v>48</v>
      </c>
      <c r="F10" s="20" t="s">
        <v>43</v>
      </c>
      <c r="G10" s="20" t="s">
        <v>103</v>
      </c>
      <c r="H10" s="24" t="s">
        <v>5</v>
      </c>
      <c r="I10" s="16"/>
      <c r="J10" s="18"/>
      <c r="K10" s="10" t="s">
        <v>20</v>
      </c>
      <c r="L10" s="71"/>
      <c r="M10" s="71"/>
      <c r="N10" s="75"/>
      <c r="O10" s="68"/>
      <c r="P10" s="81" t="str">
        <f t="shared" si="1"/>
        <v>농촌지원과</v>
      </c>
      <c r="Q10" s="66"/>
      <c r="R10" s="66"/>
      <c r="S10" s="68"/>
      <c r="T10" s="58"/>
    </row>
    <row r="11" spans="1:20" s="5" customFormat="1" ht="20.100000000000001" hidden="1" customHeight="1" thickBot="1" x14ac:dyDescent="0.35">
      <c r="A11" s="76"/>
      <c r="B11" s="78" t="str">
        <f t="shared" si="0"/>
        <v>군산시
농업산학협동심의회</v>
      </c>
      <c r="C11" s="35">
        <v>10</v>
      </c>
      <c r="D11" s="20" t="s">
        <v>7</v>
      </c>
      <c r="E11" s="20" t="s">
        <v>68</v>
      </c>
      <c r="F11" s="20" t="s">
        <v>43</v>
      </c>
      <c r="G11" s="20" t="s">
        <v>35</v>
      </c>
      <c r="H11" s="24" t="s">
        <v>5</v>
      </c>
      <c r="I11" s="16"/>
      <c r="J11" s="18"/>
      <c r="K11" s="10" t="s">
        <v>20</v>
      </c>
      <c r="L11" s="71"/>
      <c r="M11" s="71"/>
      <c r="N11" s="75"/>
      <c r="O11" s="68"/>
      <c r="P11" s="81" t="str">
        <f t="shared" si="1"/>
        <v>농촌지원과</v>
      </c>
      <c r="Q11" s="66"/>
      <c r="R11" s="66"/>
      <c r="S11" s="68"/>
      <c r="T11" s="58"/>
    </row>
    <row r="12" spans="1:20" s="5" customFormat="1" ht="20.100000000000001" hidden="1" customHeight="1" thickBot="1" x14ac:dyDescent="0.35">
      <c r="A12" s="76"/>
      <c r="B12" s="78" t="str">
        <f t="shared" si="0"/>
        <v>군산시
농업산학협동심의회</v>
      </c>
      <c r="C12" s="35">
        <v>11</v>
      </c>
      <c r="D12" s="20" t="s">
        <v>7</v>
      </c>
      <c r="E12" s="20" t="s">
        <v>49</v>
      </c>
      <c r="F12" s="20" t="s">
        <v>41</v>
      </c>
      <c r="G12" s="20" t="s">
        <v>87</v>
      </c>
      <c r="H12" s="24" t="s">
        <v>5</v>
      </c>
      <c r="I12" s="16"/>
      <c r="J12" s="18"/>
      <c r="K12" s="10" t="s">
        <v>20</v>
      </c>
      <c r="L12" s="71"/>
      <c r="M12" s="71"/>
      <c r="N12" s="75"/>
      <c r="O12" s="68"/>
      <c r="P12" s="81" t="str">
        <f t="shared" si="1"/>
        <v>농촌지원과</v>
      </c>
      <c r="Q12" s="66"/>
      <c r="R12" s="66"/>
      <c r="S12" s="68"/>
      <c r="T12" s="58"/>
    </row>
    <row r="13" spans="1:20" s="5" customFormat="1" ht="20.100000000000001" hidden="1" customHeight="1" thickBot="1" x14ac:dyDescent="0.35">
      <c r="A13" s="76"/>
      <c r="B13" s="78" t="str">
        <f t="shared" si="0"/>
        <v>군산시
농업산학협동심의회</v>
      </c>
      <c r="C13" s="35">
        <v>12</v>
      </c>
      <c r="D13" s="20" t="s">
        <v>7</v>
      </c>
      <c r="E13" s="20" t="s">
        <v>69</v>
      </c>
      <c r="F13" s="20" t="s">
        <v>43</v>
      </c>
      <c r="G13" s="20" t="s">
        <v>88</v>
      </c>
      <c r="H13" s="24" t="s">
        <v>5</v>
      </c>
      <c r="I13" s="16"/>
      <c r="J13" s="18"/>
      <c r="K13" s="10" t="s">
        <v>20</v>
      </c>
      <c r="L13" s="71"/>
      <c r="M13" s="71"/>
      <c r="N13" s="75"/>
      <c r="O13" s="68"/>
      <c r="P13" s="81" t="str">
        <f t="shared" si="1"/>
        <v>농촌지원과</v>
      </c>
      <c r="Q13" s="66"/>
      <c r="R13" s="66"/>
      <c r="S13" s="68"/>
      <c r="T13" s="58"/>
    </row>
    <row r="14" spans="1:20" s="5" customFormat="1" ht="20.100000000000001" hidden="1" customHeight="1" thickBot="1" x14ac:dyDescent="0.35">
      <c r="A14" s="76"/>
      <c r="B14" s="78" t="str">
        <f t="shared" si="0"/>
        <v>군산시
농업산학협동심의회</v>
      </c>
      <c r="C14" s="35">
        <v>13</v>
      </c>
      <c r="D14" s="20" t="s">
        <v>7</v>
      </c>
      <c r="E14" s="20" t="s">
        <v>104</v>
      </c>
      <c r="F14" s="20" t="s">
        <v>22</v>
      </c>
      <c r="G14" s="20" t="s">
        <v>105</v>
      </c>
      <c r="H14" s="24" t="s">
        <v>5</v>
      </c>
      <c r="I14" s="16"/>
      <c r="J14" s="18"/>
      <c r="K14" s="10" t="s">
        <v>20</v>
      </c>
      <c r="L14" s="33" t="s">
        <v>112</v>
      </c>
      <c r="M14" s="32" t="s">
        <v>62</v>
      </c>
      <c r="N14" s="35" t="s">
        <v>113</v>
      </c>
      <c r="O14" s="72" t="s">
        <v>59</v>
      </c>
      <c r="P14" s="82" t="str">
        <f t="shared" si="1"/>
        <v>농촌지원과</v>
      </c>
      <c r="Q14" s="66"/>
      <c r="R14" s="66"/>
      <c r="S14" s="68"/>
      <c r="T14" s="58"/>
    </row>
    <row r="15" spans="1:20" s="5" customFormat="1" ht="20.100000000000001" hidden="1" customHeight="1" thickBot="1" x14ac:dyDescent="0.35">
      <c r="A15" s="76"/>
      <c r="B15" s="78" t="str">
        <f t="shared" si="0"/>
        <v>군산시
농업산학협동심의회</v>
      </c>
      <c r="C15" s="35">
        <v>14</v>
      </c>
      <c r="D15" s="20" t="s">
        <v>7</v>
      </c>
      <c r="E15" s="20" t="s">
        <v>71</v>
      </c>
      <c r="F15" s="20" t="s">
        <v>44</v>
      </c>
      <c r="G15" s="20" t="s">
        <v>106</v>
      </c>
      <c r="H15" s="24" t="s">
        <v>5</v>
      </c>
      <c r="I15" s="16"/>
      <c r="J15" s="18"/>
      <c r="K15" s="10" t="s">
        <v>20</v>
      </c>
      <c r="L15" s="33" t="s">
        <v>108</v>
      </c>
      <c r="M15" s="32" t="s">
        <v>62</v>
      </c>
      <c r="N15" s="35" t="s">
        <v>109</v>
      </c>
      <c r="O15" s="68"/>
      <c r="P15" s="82" t="str">
        <f t="shared" si="1"/>
        <v>농촌지원과</v>
      </c>
      <c r="Q15" s="66"/>
      <c r="R15" s="66"/>
      <c r="S15" s="68"/>
      <c r="T15" s="58"/>
    </row>
    <row r="16" spans="1:20" s="5" customFormat="1" ht="20.100000000000001" hidden="1" customHeight="1" thickBot="1" x14ac:dyDescent="0.35">
      <c r="A16" s="76"/>
      <c r="B16" s="78" t="str">
        <f t="shared" si="0"/>
        <v>군산시
농업산학협동심의회</v>
      </c>
      <c r="C16" s="35">
        <v>15</v>
      </c>
      <c r="D16" s="20" t="s">
        <v>7</v>
      </c>
      <c r="E16" s="20" t="s">
        <v>72</v>
      </c>
      <c r="F16" s="20" t="s">
        <v>22</v>
      </c>
      <c r="G16" s="20" t="s">
        <v>58</v>
      </c>
      <c r="H16" s="24" t="s">
        <v>6</v>
      </c>
      <c r="I16" s="16"/>
      <c r="J16" s="18"/>
      <c r="K16" s="10" t="s">
        <v>20</v>
      </c>
      <c r="L16" s="29" t="s">
        <v>86</v>
      </c>
      <c r="M16" s="32" t="s">
        <v>62</v>
      </c>
      <c r="N16" s="28" t="s">
        <v>84</v>
      </c>
      <c r="O16" s="68"/>
      <c r="P16" s="82" t="str">
        <f t="shared" si="1"/>
        <v>농촌지원과</v>
      </c>
      <c r="Q16" s="66"/>
      <c r="R16" s="66"/>
      <c r="S16" s="68"/>
      <c r="T16" s="58"/>
    </row>
    <row r="17" spans="1:20" s="5" customFormat="1" ht="20.100000000000001" hidden="1" customHeight="1" thickBot="1" x14ac:dyDescent="0.35">
      <c r="A17" s="76"/>
      <c r="B17" s="78" t="str">
        <f t="shared" si="0"/>
        <v>군산시
농업산학협동심의회</v>
      </c>
      <c r="C17" s="35">
        <v>16</v>
      </c>
      <c r="D17" s="20" t="s">
        <v>7</v>
      </c>
      <c r="E17" s="20" t="s">
        <v>56</v>
      </c>
      <c r="F17" s="20" t="s">
        <v>22</v>
      </c>
      <c r="G17" s="20" t="s">
        <v>107</v>
      </c>
      <c r="H17" s="24" t="s">
        <v>5</v>
      </c>
      <c r="I17" s="16"/>
      <c r="J17" s="18"/>
      <c r="K17" s="10" t="s">
        <v>20</v>
      </c>
      <c r="L17" s="29" t="s">
        <v>108</v>
      </c>
      <c r="M17" s="32" t="s">
        <v>62</v>
      </c>
      <c r="N17" s="35" t="s">
        <v>109</v>
      </c>
      <c r="O17" s="68"/>
      <c r="P17" s="82" t="str">
        <f t="shared" si="1"/>
        <v>농촌지원과</v>
      </c>
      <c r="Q17" s="66"/>
      <c r="R17" s="66"/>
      <c r="S17" s="68"/>
      <c r="T17" s="58"/>
    </row>
    <row r="18" spans="1:20" s="5" customFormat="1" ht="20.100000000000001" hidden="1" customHeight="1" thickBot="1" x14ac:dyDescent="0.35">
      <c r="A18" s="76"/>
      <c r="B18" s="79" t="str">
        <f t="shared" si="0"/>
        <v>군산시
농업산학협동심의회</v>
      </c>
      <c r="C18" s="53">
        <v>17</v>
      </c>
      <c r="D18" s="21" t="s">
        <v>7</v>
      </c>
      <c r="E18" s="21" t="s">
        <v>73</v>
      </c>
      <c r="F18" s="21" t="s">
        <v>22</v>
      </c>
      <c r="G18" s="21" t="s">
        <v>85</v>
      </c>
      <c r="H18" s="25" t="s">
        <v>6</v>
      </c>
      <c r="I18" s="54"/>
      <c r="J18" s="55"/>
      <c r="K18" s="56" t="s">
        <v>20</v>
      </c>
      <c r="L18" s="30" t="s">
        <v>110</v>
      </c>
      <c r="M18" s="31" t="s">
        <v>114</v>
      </c>
      <c r="N18" s="36" t="s">
        <v>111</v>
      </c>
      <c r="O18" s="69"/>
      <c r="P18" s="83" t="str">
        <f t="shared" si="1"/>
        <v>농촌지원과</v>
      </c>
      <c r="Q18" s="67"/>
      <c r="R18" s="67"/>
      <c r="S18" s="69"/>
      <c r="T18" s="59"/>
    </row>
    <row r="19" spans="1:20" s="5" customFormat="1" ht="20.100000000000001" customHeight="1" thickBot="1" x14ac:dyDescent="0.35">
      <c r="A19" s="59"/>
      <c r="B19" s="78" t="s">
        <v>61</v>
      </c>
      <c r="C19" s="47">
        <v>1</v>
      </c>
      <c r="D19" s="48" t="s">
        <v>33</v>
      </c>
      <c r="E19" s="48" t="s">
        <v>63</v>
      </c>
      <c r="F19" s="48" t="s">
        <v>39</v>
      </c>
      <c r="G19" s="48" t="s">
        <v>64</v>
      </c>
      <c r="H19" s="49" t="s">
        <v>5</v>
      </c>
      <c r="I19" s="16"/>
      <c r="J19" s="18"/>
      <c r="K19" s="50" t="s">
        <v>57</v>
      </c>
      <c r="L19" s="60" t="s">
        <v>86</v>
      </c>
      <c r="M19" s="60" t="s">
        <v>62</v>
      </c>
      <c r="N19" s="82" t="s">
        <v>84</v>
      </c>
      <c r="O19" s="68" t="s">
        <v>17</v>
      </c>
      <c r="P19" s="81" t="s">
        <v>74</v>
      </c>
      <c r="Q19" s="66" t="s">
        <v>78</v>
      </c>
      <c r="R19" s="66" t="s">
        <v>118</v>
      </c>
      <c r="S19" s="68" t="s">
        <v>79</v>
      </c>
      <c r="T19" s="58" t="s">
        <v>80</v>
      </c>
    </row>
    <row r="20" spans="1:20" s="5" customFormat="1" ht="20.100000000000001" customHeight="1" thickBot="1" x14ac:dyDescent="0.35">
      <c r="A20" s="85"/>
      <c r="B20" s="78" t="str">
        <f t="shared" ref="B20:B32" si="2">B19</f>
        <v>군산시
농기계임대사업
심의회</v>
      </c>
      <c r="C20" s="19">
        <v>2</v>
      </c>
      <c r="D20" s="20" t="s">
        <v>7</v>
      </c>
      <c r="E20" s="20" t="s">
        <v>19</v>
      </c>
      <c r="F20" s="20" t="s">
        <v>23</v>
      </c>
      <c r="G20" s="20" t="s">
        <v>40</v>
      </c>
      <c r="H20" s="24" t="s">
        <v>16</v>
      </c>
      <c r="I20" s="16"/>
      <c r="J20" s="18"/>
      <c r="K20" s="22" t="s">
        <v>11</v>
      </c>
      <c r="L20" s="60"/>
      <c r="M20" s="60"/>
      <c r="N20" s="82"/>
      <c r="O20" s="68"/>
      <c r="P20" s="81" t="str">
        <f t="shared" ref="P20:P32" si="3">P19</f>
        <v>농촌지원과</v>
      </c>
      <c r="Q20" s="66"/>
      <c r="R20" s="66"/>
      <c r="S20" s="68"/>
      <c r="T20" s="58"/>
    </row>
    <row r="21" spans="1:20" s="5" customFormat="1" ht="20.100000000000001" customHeight="1" thickBot="1" x14ac:dyDescent="0.35">
      <c r="A21" s="85"/>
      <c r="B21" s="78" t="str">
        <f t="shared" si="2"/>
        <v>군산시
농기계임대사업
심의회</v>
      </c>
      <c r="C21" s="19">
        <v>3</v>
      </c>
      <c r="D21" s="20" t="s">
        <v>7</v>
      </c>
      <c r="E21" s="20" t="s">
        <v>19</v>
      </c>
      <c r="F21" s="20" t="s">
        <v>23</v>
      </c>
      <c r="G21" s="20" t="s">
        <v>51</v>
      </c>
      <c r="H21" s="24" t="s">
        <v>5</v>
      </c>
      <c r="I21" s="16"/>
      <c r="J21" s="18"/>
      <c r="K21" s="22" t="s">
        <v>11</v>
      </c>
      <c r="L21" s="60"/>
      <c r="M21" s="60"/>
      <c r="N21" s="82"/>
      <c r="O21" s="68"/>
      <c r="P21" s="81" t="str">
        <f t="shared" si="3"/>
        <v>농촌지원과</v>
      </c>
      <c r="Q21" s="66"/>
      <c r="R21" s="66"/>
      <c r="S21" s="68"/>
      <c r="T21" s="58"/>
    </row>
    <row r="22" spans="1:20" s="5" customFormat="1" ht="20.100000000000001" customHeight="1" thickBot="1" x14ac:dyDescent="0.35">
      <c r="A22" s="85"/>
      <c r="B22" s="78" t="str">
        <f t="shared" si="2"/>
        <v>군산시
농기계임대사업
심의회</v>
      </c>
      <c r="C22" s="19">
        <v>4</v>
      </c>
      <c r="D22" s="20" t="s">
        <v>7</v>
      </c>
      <c r="E22" s="20" t="s">
        <v>89</v>
      </c>
      <c r="F22" s="20" t="s">
        <v>50</v>
      </c>
      <c r="G22" s="20" t="s">
        <v>81</v>
      </c>
      <c r="H22" s="24" t="s">
        <v>5</v>
      </c>
      <c r="I22" s="16"/>
      <c r="J22" s="18"/>
      <c r="K22" s="22" t="s">
        <v>11</v>
      </c>
      <c r="L22" s="60"/>
      <c r="M22" s="60"/>
      <c r="N22" s="82"/>
      <c r="O22" s="68"/>
      <c r="P22" s="81" t="str">
        <f t="shared" si="3"/>
        <v>농촌지원과</v>
      </c>
      <c r="Q22" s="66"/>
      <c r="R22" s="66"/>
      <c r="S22" s="68"/>
      <c r="T22" s="58"/>
    </row>
    <row r="23" spans="1:20" s="5" customFormat="1" ht="20.100000000000001" customHeight="1" thickBot="1" x14ac:dyDescent="0.35">
      <c r="A23" s="85"/>
      <c r="B23" s="78" t="str">
        <f t="shared" si="2"/>
        <v>군산시
농기계임대사업
심의회</v>
      </c>
      <c r="C23" s="19">
        <v>5</v>
      </c>
      <c r="D23" s="20" t="s">
        <v>7</v>
      </c>
      <c r="E23" s="20" t="s">
        <v>70</v>
      </c>
      <c r="F23" s="20" t="s">
        <v>22</v>
      </c>
      <c r="G23" s="20" t="s">
        <v>90</v>
      </c>
      <c r="H23" s="24" t="s">
        <v>5</v>
      </c>
      <c r="I23" s="16"/>
      <c r="J23" s="18"/>
      <c r="K23" s="22" t="s">
        <v>11</v>
      </c>
      <c r="L23" s="60"/>
      <c r="M23" s="60"/>
      <c r="N23" s="82"/>
      <c r="O23" s="68"/>
      <c r="P23" s="81" t="str">
        <f t="shared" si="3"/>
        <v>농촌지원과</v>
      </c>
      <c r="Q23" s="66"/>
      <c r="R23" s="66"/>
      <c r="S23" s="68"/>
      <c r="T23" s="58"/>
    </row>
    <row r="24" spans="1:20" s="5" customFormat="1" ht="20.100000000000001" customHeight="1" thickBot="1" x14ac:dyDescent="0.35">
      <c r="A24" s="85"/>
      <c r="B24" s="78" t="str">
        <f t="shared" si="2"/>
        <v>군산시
농기계임대사업
심의회</v>
      </c>
      <c r="C24" s="19">
        <v>6</v>
      </c>
      <c r="D24" s="20" t="s">
        <v>7</v>
      </c>
      <c r="E24" s="20" t="s">
        <v>82</v>
      </c>
      <c r="F24" s="20" t="s">
        <v>22</v>
      </c>
      <c r="G24" s="20" t="s">
        <v>58</v>
      </c>
      <c r="H24" s="24" t="s">
        <v>6</v>
      </c>
      <c r="I24" s="16"/>
      <c r="J24" s="18"/>
      <c r="K24" s="22" t="s">
        <v>11</v>
      </c>
      <c r="L24" s="60"/>
      <c r="M24" s="60"/>
      <c r="N24" s="82"/>
      <c r="O24" s="68"/>
      <c r="P24" s="81" t="str">
        <f t="shared" si="3"/>
        <v>농촌지원과</v>
      </c>
      <c r="Q24" s="66"/>
      <c r="R24" s="66"/>
      <c r="S24" s="68"/>
      <c r="T24" s="58"/>
    </row>
    <row r="25" spans="1:20" s="5" customFormat="1" ht="20.100000000000001" customHeight="1" thickBot="1" x14ac:dyDescent="0.35">
      <c r="A25" s="85"/>
      <c r="B25" s="78" t="str">
        <f t="shared" si="2"/>
        <v>군산시
농기계임대사업
심의회</v>
      </c>
      <c r="C25" s="19">
        <v>7</v>
      </c>
      <c r="D25" s="20" t="s">
        <v>7</v>
      </c>
      <c r="E25" s="20" t="s">
        <v>83</v>
      </c>
      <c r="F25" s="20" t="s">
        <v>22</v>
      </c>
      <c r="G25" s="20" t="s">
        <v>91</v>
      </c>
      <c r="H25" s="24" t="s">
        <v>5</v>
      </c>
      <c r="I25" s="16"/>
      <c r="J25" s="18"/>
      <c r="K25" s="22" t="s">
        <v>11</v>
      </c>
      <c r="L25" s="60"/>
      <c r="M25" s="60"/>
      <c r="N25" s="82"/>
      <c r="O25" s="68"/>
      <c r="P25" s="81" t="str">
        <f t="shared" si="3"/>
        <v>농촌지원과</v>
      </c>
      <c r="Q25" s="66"/>
      <c r="R25" s="66"/>
      <c r="S25" s="68"/>
      <c r="T25" s="58"/>
    </row>
    <row r="26" spans="1:20" s="5" customFormat="1" ht="20.100000000000001" customHeight="1" thickBot="1" x14ac:dyDescent="0.35">
      <c r="A26" s="85"/>
      <c r="B26" s="78" t="str">
        <f t="shared" si="2"/>
        <v>군산시
농기계임대사업
심의회</v>
      </c>
      <c r="C26" s="19">
        <v>8</v>
      </c>
      <c r="D26" s="20" t="s">
        <v>7</v>
      </c>
      <c r="E26" s="20" t="s">
        <v>24</v>
      </c>
      <c r="F26" s="20" t="s">
        <v>22</v>
      </c>
      <c r="G26" s="20" t="s">
        <v>92</v>
      </c>
      <c r="H26" s="24" t="s">
        <v>5</v>
      </c>
      <c r="I26" s="16"/>
      <c r="J26" s="18"/>
      <c r="K26" s="22" t="s">
        <v>11</v>
      </c>
      <c r="L26" s="60"/>
      <c r="M26" s="60"/>
      <c r="N26" s="82"/>
      <c r="O26" s="68"/>
      <c r="P26" s="81" t="str">
        <f t="shared" si="3"/>
        <v>농촌지원과</v>
      </c>
      <c r="Q26" s="66"/>
      <c r="R26" s="66"/>
      <c r="S26" s="68"/>
      <c r="T26" s="58"/>
    </row>
    <row r="27" spans="1:20" s="5" customFormat="1" ht="20.100000000000001" customHeight="1" thickBot="1" x14ac:dyDescent="0.35">
      <c r="A27" s="85"/>
      <c r="B27" s="78" t="str">
        <f t="shared" si="2"/>
        <v>군산시
농기계임대사업
심의회</v>
      </c>
      <c r="C27" s="19">
        <v>9</v>
      </c>
      <c r="D27" s="20" t="s">
        <v>7</v>
      </c>
      <c r="E27" s="20" t="s">
        <v>25</v>
      </c>
      <c r="F27" s="20" t="s">
        <v>22</v>
      </c>
      <c r="G27" s="20" t="s">
        <v>93</v>
      </c>
      <c r="H27" s="24" t="s">
        <v>6</v>
      </c>
      <c r="I27" s="16"/>
      <c r="J27" s="18"/>
      <c r="K27" s="22" t="s">
        <v>11</v>
      </c>
      <c r="L27" s="60"/>
      <c r="M27" s="60"/>
      <c r="N27" s="82"/>
      <c r="O27" s="68"/>
      <c r="P27" s="81" t="str">
        <f t="shared" si="3"/>
        <v>농촌지원과</v>
      </c>
      <c r="Q27" s="66"/>
      <c r="R27" s="66"/>
      <c r="S27" s="68"/>
      <c r="T27" s="58"/>
    </row>
    <row r="28" spans="1:20" s="5" customFormat="1" ht="20.100000000000001" customHeight="1" thickBot="1" x14ac:dyDescent="0.35">
      <c r="A28" s="85"/>
      <c r="B28" s="78" t="str">
        <f t="shared" si="2"/>
        <v>군산시
농기계임대사업
심의회</v>
      </c>
      <c r="C28" s="19">
        <v>10</v>
      </c>
      <c r="D28" s="20" t="s">
        <v>7</v>
      </c>
      <c r="E28" s="20" t="s">
        <v>26</v>
      </c>
      <c r="F28" s="20" t="s">
        <v>22</v>
      </c>
      <c r="G28" s="20" t="s">
        <v>94</v>
      </c>
      <c r="H28" s="24" t="s">
        <v>5</v>
      </c>
      <c r="I28" s="16"/>
      <c r="J28" s="18"/>
      <c r="K28" s="22" t="s">
        <v>11</v>
      </c>
      <c r="L28" s="60"/>
      <c r="M28" s="60"/>
      <c r="N28" s="82"/>
      <c r="O28" s="68"/>
      <c r="P28" s="81" t="str">
        <f t="shared" si="3"/>
        <v>농촌지원과</v>
      </c>
      <c r="Q28" s="66"/>
      <c r="R28" s="66"/>
      <c r="S28" s="68"/>
      <c r="T28" s="58"/>
    </row>
    <row r="29" spans="1:20" s="5" customFormat="1" ht="20.100000000000001" customHeight="1" thickBot="1" x14ac:dyDescent="0.35">
      <c r="A29" s="85"/>
      <c r="B29" s="78" t="str">
        <f t="shared" si="2"/>
        <v>군산시
농기계임대사업
심의회</v>
      </c>
      <c r="C29" s="19">
        <v>11</v>
      </c>
      <c r="D29" s="20" t="s">
        <v>34</v>
      </c>
      <c r="E29" s="20" t="s">
        <v>27</v>
      </c>
      <c r="F29" s="20" t="s">
        <v>22</v>
      </c>
      <c r="G29" s="20" t="s">
        <v>95</v>
      </c>
      <c r="H29" s="24" t="s">
        <v>5</v>
      </c>
      <c r="I29" s="16"/>
      <c r="J29" s="18"/>
      <c r="K29" s="22" t="s">
        <v>11</v>
      </c>
      <c r="L29" s="60"/>
      <c r="M29" s="60"/>
      <c r="N29" s="82"/>
      <c r="O29" s="68"/>
      <c r="P29" s="81" t="str">
        <f t="shared" si="3"/>
        <v>농촌지원과</v>
      </c>
      <c r="Q29" s="66"/>
      <c r="R29" s="66"/>
      <c r="S29" s="68"/>
      <c r="T29" s="58"/>
    </row>
    <row r="30" spans="1:20" s="5" customFormat="1" ht="20.100000000000001" customHeight="1" thickBot="1" x14ac:dyDescent="0.35">
      <c r="A30" s="85"/>
      <c r="B30" s="78" t="str">
        <f t="shared" si="2"/>
        <v>군산시
농기계임대사업
심의회</v>
      </c>
      <c r="C30" s="19">
        <v>12</v>
      </c>
      <c r="D30" s="20" t="s">
        <v>7</v>
      </c>
      <c r="E30" s="20" t="s">
        <v>28</v>
      </c>
      <c r="F30" s="20" t="s">
        <v>22</v>
      </c>
      <c r="G30" s="20" t="s">
        <v>96</v>
      </c>
      <c r="H30" s="24" t="s">
        <v>5</v>
      </c>
      <c r="I30" s="16"/>
      <c r="J30" s="18"/>
      <c r="K30" s="22" t="s">
        <v>11</v>
      </c>
      <c r="L30" s="60"/>
      <c r="M30" s="60"/>
      <c r="N30" s="82"/>
      <c r="O30" s="68"/>
      <c r="P30" s="81" t="str">
        <f t="shared" si="3"/>
        <v>농촌지원과</v>
      </c>
      <c r="Q30" s="66"/>
      <c r="R30" s="66"/>
      <c r="S30" s="68"/>
      <c r="T30" s="58"/>
    </row>
    <row r="31" spans="1:20" s="5" customFormat="1" ht="20.100000000000001" customHeight="1" thickBot="1" x14ac:dyDescent="0.35">
      <c r="A31" s="85"/>
      <c r="B31" s="78" t="str">
        <f t="shared" si="2"/>
        <v>군산시
농기계임대사업
심의회</v>
      </c>
      <c r="C31" s="19">
        <v>13</v>
      </c>
      <c r="D31" s="20" t="s">
        <v>7</v>
      </c>
      <c r="E31" s="20" t="s">
        <v>29</v>
      </c>
      <c r="F31" s="20" t="s">
        <v>22</v>
      </c>
      <c r="G31" s="20" t="s">
        <v>30</v>
      </c>
      <c r="H31" s="24" t="s">
        <v>5</v>
      </c>
      <c r="I31" s="16"/>
      <c r="J31" s="18"/>
      <c r="K31" s="22" t="s">
        <v>11</v>
      </c>
      <c r="L31" s="60"/>
      <c r="M31" s="60"/>
      <c r="N31" s="82"/>
      <c r="O31" s="68"/>
      <c r="P31" s="81" t="str">
        <f t="shared" si="3"/>
        <v>농촌지원과</v>
      </c>
      <c r="Q31" s="66"/>
      <c r="R31" s="66"/>
      <c r="S31" s="68"/>
      <c r="T31" s="58"/>
    </row>
    <row r="32" spans="1:20" s="5" customFormat="1" ht="20.100000000000001" customHeight="1" thickBot="1" x14ac:dyDescent="0.35">
      <c r="A32" s="85"/>
      <c r="B32" s="79" t="str">
        <f t="shared" si="2"/>
        <v>군산시
농기계임대사업
심의회</v>
      </c>
      <c r="C32" s="26">
        <v>14</v>
      </c>
      <c r="D32" s="21" t="s">
        <v>7</v>
      </c>
      <c r="E32" s="21" t="s">
        <v>31</v>
      </c>
      <c r="F32" s="21" t="s">
        <v>22</v>
      </c>
      <c r="G32" s="21" t="s">
        <v>32</v>
      </c>
      <c r="H32" s="25" t="s">
        <v>5</v>
      </c>
      <c r="I32" s="16"/>
      <c r="J32" s="18"/>
      <c r="K32" s="23" t="s">
        <v>11</v>
      </c>
      <c r="L32" s="61"/>
      <c r="M32" s="61"/>
      <c r="N32" s="83"/>
      <c r="O32" s="69"/>
      <c r="P32" s="84" t="str">
        <f t="shared" si="3"/>
        <v>농촌지원과</v>
      </c>
      <c r="Q32" s="67"/>
      <c r="R32" s="67"/>
      <c r="S32" s="69"/>
      <c r="T32" s="59"/>
    </row>
  </sheetData>
  <mergeCells count="24">
    <mergeCell ref="A2:A18"/>
    <mergeCell ref="B2:B18"/>
    <mergeCell ref="B19:B32"/>
    <mergeCell ref="P2:P18"/>
    <mergeCell ref="N19:N32"/>
    <mergeCell ref="P19:P32"/>
    <mergeCell ref="M19:M32"/>
    <mergeCell ref="A19:A32"/>
    <mergeCell ref="T2:T18"/>
    <mergeCell ref="T19:T32"/>
    <mergeCell ref="L19:L32"/>
    <mergeCell ref="L1:O1"/>
    <mergeCell ref="R2:R18"/>
    <mergeCell ref="Q2:Q18"/>
    <mergeCell ref="S19:S32"/>
    <mergeCell ref="L2:L13"/>
    <mergeCell ref="R19:R32"/>
    <mergeCell ref="O14:O18"/>
    <mergeCell ref="Q19:Q32"/>
    <mergeCell ref="O2:O13"/>
    <mergeCell ref="O19:O32"/>
    <mergeCell ref="S2:S18"/>
    <mergeCell ref="M2:M13"/>
    <mergeCell ref="N2:N13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2024-06-27T11:48:11Z</dcterms:modified>
</cp:coreProperties>
</file>