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HAMONITEMP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위원회명단!$A$2:$T$824</definedName>
    <definedName name="_xlnm.Print_Area" localSheetId="0">위원회명단!$A$1:$I$824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821" i="13" l="1"/>
  <c r="P822" i="13" s="1"/>
  <c r="P823" i="13" s="1"/>
  <c r="P824" i="13" s="1"/>
  <c r="B821" i="13"/>
  <c r="B822" i="13" s="1"/>
  <c r="B823" i="13" s="1"/>
  <c r="B824" i="13" s="1"/>
  <c r="P4" i="13" l="1"/>
  <c r="P5" i="13" s="1"/>
  <c r="P6" i="13" s="1"/>
  <c r="P7" i="13" s="1"/>
  <c r="P8" i="13" s="1"/>
  <c r="P9" i="13" s="1"/>
  <c r="P10" i="13" s="1"/>
  <c r="P11" i="13" s="1"/>
  <c r="P13" i="13"/>
  <c r="P14" i="13" s="1"/>
  <c r="P15" i="13" s="1"/>
  <c r="P16" i="13" s="1"/>
  <c r="P17" i="13" s="1"/>
  <c r="P18" i="13" s="1"/>
  <c r="P20" i="13"/>
  <c r="P22" i="13"/>
  <c r="P23" i="13" s="1"/>
  <c r="P24" i="13" s="1"/>
  <c r="P25" i="13" s="1"/>
  <c r="P26" i="13" s="1"/>
  <c r="P27" i="13" s="1"/>
  <c r="P30" i="13"/>
  <c r="P31" i="13" s="1"/>
  <c r="P32" i="13" s="1"/>
  <c r="P33" i="13" s="1"/>
  <c r="P34" i="13" s="1"/>
  <c r="P35" i="13" s="1"/>
  <c r="P37" i="13"/>
  <c r="P38" i="13" s="1"/>
  <c r="P39" i="13" s="1"/>
  <c r="P40" i="13" s="1"/>
  <c r="P42" i="13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6" i="13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2" i="13"/>
  <c r="P73" i="13" s="1"/>
  <c r="P74" i="13" s="1"/>
  <c r="P75" i="13" s="1"/>
  <c r="P76" i="13" s="1"/>
  <c r="P77" i="13" s="1"/>
  <c r="P78" i="13" s="1"/>
  <c r="P79" i="13" s="1"/>
  <c r="P80" i="13" s="1"/>
  <c r="P81" i="13" s="1"/>
  <c r="P83" i="13"/>
  <c r="P84" i="13" s="1"/>
  <c r="P85" i="13" s="1"/>
  <c r="P86" i="13" s="1"/>
  <c r="P87" i="13" s="1"/>
  <c r="P88" i="13" s="1"/>
  <c r="P89" i="13" s="1"/>
  <c r="P90" i="13" s="1"/>
  <c r="P91" i="13" s="1"/>
  <c r="P92" i="13" s="1"/>
  <c r="P94" i="13"/>
  <c r="P95" i="13" s="1"/>
  <c r="P96" i="13" s="1"/>
  <c r="P97" i="13" s="1"/>
  <c r="P98" i="13" s="1"/>
  <c r="P99" i="13" s="1"/>
  <c r="P100" i="13" s="1"/>
  <c r="P101" i="13" s="1"/>
  <c r="P102" i="13" s="1"/>
  <c r="P103" i="13" s="1"/>
  <c r="P105" i="13"/>
  <c r="P106" i="13" s="1"/>
  <c r="P107" i="13" s="1"/>
  <c r="P108" i="13" s="1"/>
  <c r="P109" i="13" s="1"/>
  <c r="P110" i="13" s="1"/>
  <c r="P111" i="13" s="1"/>
  <c r="P112" i="13" s="1"/>
  <c r="P113" i="13" s="1"/>
  <c r="P115" i="13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8" i="13"/>
  <c r="P129" i="13" s="1"/>
  <c r="P130" i="13" s="1"/>
  <c r="P131" i="13" s="1"/>
  <c r="P132" i="13" s="1"/>
  <c r="P133" i="13" s="1"/>
  <c r="P134" i="13" s="1"/>
  <c r="P135" i="13" s="1"/>
  <c r="P136" i="13" s="1"/>
  <c r="P137" i="13" s="1"/>
  <c r="P139" i="13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4" i="13"/>
  <c r="P155" i="13" s="1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7" i="13"/>
  <c r="P168" i="13" s="1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80" i="13"/>
  <c r="P181" i="13" s="1"/>
  <c r="P182" i="13" s="1"/>
  <c r="P183" i="13" s="1"/>
  <c r="P184" i="13" s="1"/>
  <c r="P185" i="13" s="1"/>
  <c r="P186" i="13" s="1"/>
  <c r="P187" i="13" s="1"/>
  <c r="P188" i="13" s="1"/>
  <c r="P189" i="13" s="1"/>
  <c r="P190" i="13" s="1"/>
  <c r="P191" i="13" s="1"/>
  <c r="P192" i="13" s="1"/>
  <c r="P193" i="13" s="1"/>
  <c r="P194" i="13" s="1"/>
  <c r="P195" i="13" s="1"/>
  <c r="P196" i="13" s="1"/>
  <c r="P197" i="13" s="1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09" i="13" s="1"/>
  <c r="P210" i="13" s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224" i="13" s="1"/>
  <c r="P225" i="13" s="1"/>
  <c r="P226" i="13" s="1"/>
  <c r="P227" i="13" s="1"/>
  <c r="P228" i="13" s="1"/>
  <c r="P229" i="13" s="1"/>
  <c r="P230" i="13" s="1"/>
  <c r="P231" i="13" s="1"/>
  <c r="P232" i="13" s="1"/>
  <c r="P234" i="13"/>
  <c r="P235" i="13" s="1"/>
  <c r="P236" i="13" s="1"/>
  <c r="P237" i="13" s="1"/>
  <c r="P238" i="13" s="1"/>
  <c r="P239" i="13" s="1"/>
  <c r="P240" i="13" s="1"/>
  <c r="P241" i="13" s="1"/>
  <c r="P242" i="13" s="1"/>
  <c r="P243" i="13" s="1"/>
  <c r="P244" i="13" s="1"/>
  <c r="P245" i="13" s="1"/>
  <c r="P247" i="13"/>
  <c r="P248" i="13" s="1"/>
  <c r="P249" i="13" s="1"/>
  <c r="P250" i="13" s="1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3" i="13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2" i="13"/>
  <c r="P293" i="13" s="1"/>
  <c r="P294" i="13" s="1"/>
  <c r="P295" i="13" s="1"/>
  <c r="P296" i="13" s="1"/>
  <c r="P297" i="13" s="1"/>
  <c r="P298" i="13" s="1"/>
  <c r="P299" i="13" s="1"/>
  <c r="P300" i="13" s="1"/>
  <c r="P301" i="13" s="1"/>
  <c r="P302" i="13" s="1"/>
  <c r="P303" i="13" s="1"/>
  <c r="P305" i="13"/>
  <c r="P306" i="13" s="1"/>
  <c r="P307" i="13" s="1"/>
  <c r="P308" i="13" s="1"/>
  <c r="P309" i="13" s="1"/>
  <c r="P310" i="13" s="1"/>
  <c r="P311" i="13" s="1"/>
  <c r="P312" i="13" s="1"/>
  <c r="P313" i="13" s="1"/>
  <c r="P314" i="13" s="1"/>
  <c r="P315" i="13" s="1"/>
  <c r="P316" i="13" s="1"/>
  <c r="P317" i="13" s="1"/>
  <c r="P318" i="13" s="1"/>
  <c r="P320" i="13"/>
  <c r="P321" i="13" s="1"/>
  <c r="P322" i="13" s="1"/>
  <c r="P323" i="13" s="1"/>
  <c r="P324" i="13" s="1"/>
  <c r="P325" i="13" s="1"/>
  <c r="P326" i="13" s="1"/>
  <c r="P327" i="13" s="1"/>
  <c r="P328" i="13" s="1"/>
  <c r="P329" i="13" s="1"/>
  <c r="P330" i="13" s="1"/>
  <c r="P332" i="13"/>
  <c r="P333" i="13" s="1"/>
  <c r="P334" i="13" s="1"/>
  <c r="P335" i="13" s="1"/>
  <c r="P336" i="13" s="1"/>
  <c r="P337" i="13" s="1"/>
  <c r="P338" i="13" s="1"/>
  <c r="P339" i="13" s="1"/>
  <c r="P340" i="13" s="1"/>
  <c r="P341" i="13" s="1"/>
  <c r="P342" i="13" s="1"/>
  <c r="P343" i="13" s="1"/>
  <c r="P344" i="13" s="1"/>
  <c r="P346" i="13"/>
  <c r="P347" i="13" s="1"/>
  <c r="P348" i="13" s="1"/>
  <c r="P349" i="13" s="1"/>
  <c r="P350" i="13" s="1"/>
  <c r="P351" i="13" s="1"/>
  <c r="P352" i="13" s="1"/>
  <c r="P353" i="13" s="1"/>
  <c r="P354" i="13" s="1"/>
  <c r="P355" i="13" s="1"/>
  <c r="P356" i="13" s="1"/>
  <c r="P357" i="13" s="1"/>
  <c r="P358" i="13" s="1"/>
  <c r="P359" i="13" s="1"/>
  <c r="P360" i="13" s="1"/>
  <c r="P361" i="13" s="1"/>
  <c r="P362" i="13" s="1"/>
  <c r="P363" i="13" s="1"/>
  <c r="P364" i="13" s="1"/>
  <c r="P365" i="13" s="1"/>
  <c r="P366" i="13" s="1"/>
  <c r="P367" i="13" s="1"/>
  <c r="P368" i="13" s="1"/>
  <c r="P369" i="13" s="1"/>
  <c r="P370" i="13" s="1"/>
  <c r="P371" i="13" s="1"/>
  <c r="P372" i="13" s="1"/>
  <c r="P373" i="13" s="1"/>
  <c r="P375" i="13"/>
  <c r="P376" i="13" s="1"/>
  <c r="P377" i="13" s="1"/>
  <c r="P378" i="13" s="1"/>
  <c r="P379" i="13" s="1"/>
  <c r="P380" i="13" s="1"/>
  <c r="P381" i="13" s="1"/>
  <c r="P382" i="13" s="1"/>
  <c r="P384" i="13"/>
  <c r="P385" i="13" s="1"/>
  <c r="P386" i="13" s="1"/>
  <c r="P387" i="13" s="1"/>
  <c r="P388" i="13" s="1"/>
  <c r="P389" i="13" s="1"/>
  <c r="P390" i="13" s="1"/>
  <c r="P391" i="13" s="1"/>
  <c r="P393" i="13"/>
  <c r="P394" i="13" s="1"/>
  <c r="P395" i="13" s="1"/>
  <c r="P396" i="13" s="1"/>
  <c r="P397" i="13" s="1"/>
  <c r="P398" i="13" s="1"/>
  <c r="P399" i="13" s="1"/>
  <c r="P401" i="13"/>
  <c r="P402" i="13" s="1"/>
  <c r="P403" i="13" s="1"/>
  <c r="P404" i="13" s="1"/>
  <c r="P405" i="13" s="1"/>
  <c r="P406" i="13" s="1"/>
  <c r="P407" i="13" s="1"/>
  <c r="P409" i="13"/>
  <c r="P410" i="13" s="1"/>
  <c r="P411" i="13" s="1"/>
  <c r="P412" i="13" s="1"/>
  <c r="P413" i="13" s="1"/>
  <c r="P414" i="13" s="1"/>
  <c r="P415" i="13" s="1"/>
  <c r="P416" i="13" s="1"/>
  <c r="P417" i="13" s="1"/>
  <c r="P418" i="13" s="1"/>
  <c r="P419" i="13" s="1"/>
  <c r="P420" i="13" s="1"/>
  <c r="P421" i="13" s="1"/>
  <c r="P422" i="13" s="1"/>
  <c r="P423" i="13" s="1"/>
  <c r="P425" i="13"/>
  <c r="P426" i="13" s="1"/>
  <c r="P427" i="13" s="1"/>
  <c r="P428" i="13" s="1"/>
  <c r="P429" i="13" s="1"/>
  <c r="P430" i="13" s="1"/>
  <c r="P431" i="13" s="1"/>
  <c r="P432" i="13" s="1"/>
  <c r="P433" i="13" s="1"/>
  <c r="P434" i="13" s="1"/>
  <c r="P435" i="13" s="1"/>
  <c r="P436" i="13" s="1"/>
  <c r="P438" i="13"/>
  <c r="P439" i="13" s="1"/>
  <c r="P440" i="13" s="1"/>
  <c r="P441" i="13" s="1"/>
  <c r="P442" i="13" s="1"/>
  <c r="P443" i="13" s="1"/>
  <c r="P444" i="13" s="1"/>
  <c r="P446" i="13"/>
  <c r="P447" i="13" s="1"/>
  <c r="P448" i="13" s="1"/>
  <c r="P449" i="13" s="1"/>
  <c r="P450" i="13" s="1"/>
  <c r="P451" i="13" s="1"/>
  <c r="P452" i="13" s="1"/>
  <c r="P453" i="13" s="1"/>
  <c r="P454" i="13" s="1"/>
  <c r="P456" i="13"/>
  <c r="P457" i="13" s="1"/>
  <c r="P458" i="13" s="1"/>
  <c r="P459" i="13" s="1"/>
  <c r="P460" i="13" s="1"/>
  <c r="P461" i="13" s="1"/>
  <c r="P462" i="13" s="1"/>
  <c r="P463" i="13" s="1"/>
  <c r="P465" i="13"/>
  <c r="P466" i="13" s="1"/>
  <c r="P467" i="13" s="1"/>
  <c r="P468" i="13" s="1"/>
  <c r="P469" i="13" s="1"/>
  <c r="P470" i="13" s="1"/>
  <c r="P472" i="13"/>
  <c r="P473" i="13" s="1"/>
  <c r="P474" i="13" s="1"/>
  <c r="P475" i="13" s="1"/>
  <c r="P476" i="13" s="1"/>
  <c r="P477" i="13" s="1"/>
  <c r="P478" i="13" s="1"/>
  <c r="P479" i="13" s="1"/>
  <c r="P480" i="13" s="1"/>
  <c r="P482" i="13"/>
  <c r="P483" i="13" s="1"/>
  <c r="P484" i="13" s="1"/>
  <c r="P485" i="13" s="1"/>
  <c r="P486" i="13" s="1"/>
  <c r="P487" i="13" s="1"/>
  <c r="P488" i="13" s="1"/>
  <c r="P489" i="13" s="1"/>
  <c r="P490" i="13" s="1"/>
  <c r="P491" i="13" s="1"/>
  <c r="P492" i="13" s="1"/>
  <c r="P494" i="13"/>
  <c r="P495" i="13" s="1"/>
  <c r="P496" i="13" s="1"/>
  <c r="P497" i="13" s="1"/>
  <c r="P498" i="13" s="1"/>
  <c r="P499" i="13" s="1"/>
  <c r="P500" i="13" s="1"/>
  <c r="P501" i="13" s="1"/>
  <c r="P502" i="13" s="1"/>
  <c r="P503" i="13" s="1"/>
  <c r="P504" i="13" s="1"/>
  <c r="P505" i="13" s="1"/>
  <c r="P506" i="13" s="1"/>
  <c r="P507" i="13" s="1"/>
  <c r="P508" i="13" s="1"/>
  <c r="P509" i="13" s="1"/>
  <c r="P510" i="13" s="1"/>
  <c r="P512" i="13"/>
  <c r="P513" i="13" s="1"/>
  <c r="P514" i="13" s="1"/>
  <c r="P515" i="13" s="1"/>
  <c r="P516" i="13" s="1"/>
  <c r="P517" i="13" s="1"/>
  <c r="P518" i="13" s="1"/>
  <c r="P519" i="13" s="1"/>
  <c r="P521" i="13"/>
  <c r="P522" i="13" s="1"/>
  <c r="P523" i="13" s="1"/>
  <c r="P524" i="13" s="1"/>
  <c r="P525" i="13" s="1"/>
  <c r="P526" i="13" s="1"/>
  <c r="P527" i="13" s="1"/>
  <c r="P528" i="13" s="1"/>
  <c r="P529" i="13" s="1"/>
  <c r="P531" i="13"/>
  <c r="P532" i="13" s="1"/>
  <c r="P533" i="13" s="1"/>
  <c r="P534" i="13" s="1"/>
  <c r="P535" i="13" s="1"/>
  <c r="P536" i="13" s="1"/>
  <c r="P537" i="13" s="1"/>
  <c r="P538" i="13" s="1"/>
  <c r="P539" i="13" s="1"/>
  <c r="P541" i="13"/>
  <c r="P542" i="13" s="1"/>
  <c r="P543" i="13" s="1"/>
  <c r="P544" i="13" s="1"/>
  <c r="P545" i="13" s="1"/>
  <c r="P546" i="13" s="1"/>
  <c r="P547" i="13" s="1"/>
  <c r="P548" i="13" s="1"/>
  <c r="P549" i="13" s="1"/>
  <c r="P551" i="13"/>
  <c r="P552" i="13" s="1"/>
  <c r="P553" i="13" s="1"/>
  <c r="P554" i="13" s="1"/>
  <c r="P555" i="13" s="1"/>
  <c r="P556" i="13" s="1"/>
  <c r="P557" i="13" s="1"/>
  <c r="P559" i="13"/>
  <c r="P560" i="13" s="1"/>
  <c r="P561" i="13" s="1"/>
  <c r="P562" i="13" s="1"/>
  <c r="P563" i="13" s="1"/>
  <c r="P564" i="13" s="1"/>
  <c r="P565" i="13" s="1"/>
  <c r="P566" i="13" s="1"/>
  <c r="P568" i="13"/>
  <c r="P569" i="13" s="1"/>
  <c r="P570" i="13" s="1"/>
  <c r="P571" i="13" s="1"/>
  <c r="P572" i="13" s="1"/>
  <c r="P573" i="13" s="1"/>
  <c r="P575" i="13"/>
  <c r="P576" i="13" s="1"/>
  <c r="P577" i="13" s="1"/>
  <c r="P578" i="13" s="1"/>
  <c r="P579" i="13" s="1"/>
  <c r="P580" i="13" s="1"/>
  <c r="P581" i="13" s="1"/>
  <c r="P582" i="13" s="1"/>
  <c r="P583" i="13" s="1"/>
  <c r="P584" i="13" s="1"/>
  <c r="P586" i="13"/>
  <c r="P587" i="13" s="1"/>
  <c r="P588" i="13" s="1"/>
  <c r="P589" i="13" s="1"/>
  <c r="P590" i="13" s="1"/>
  <c r="P591" i="13" s="1"/>
  <c r="P592" i="13" s="1"/>
  <c r="P594" i="13"/>
  <c r="P595" i="13" s="1"/>
  <c r="P596" i="13" s="1"/>
  <c r="P597" i="13" s="1"/>
  <c r="P598" i="13" s="1"/>
  <c r="P599" i="13" s="1"/>
  <c r="P600" i="13" s="1"/>
  <c r="P601" i="13" s="1"/>
  <c r="P602" i="13" s="1"/>
  <c r="P604" i="13"/>
  <c r="P605" i="13" s="1"/>
  <c r="P606" i="13" s="1"/>
  <c r="P607" i="13" s="1"/>
  <c r="P608" i="13" s="1"/>
  <c r="P609" i="13" s="1"/>
  <c r="P610" i="13" s="1"/>
  <c r="P612" i="13"/>
  <c r="P613" i="13" s="1"/>
  <c r="P614" i="13" s="1"/>
  <c r="P615" i="13" s="1"/>
  <c r="P616" i="13" s="1"/>
  <c r="P617" i="13" s="1"/>
  <c r="P618" i="13" s="1"/>
  <c r="P619" i="13" s="1"/>
  <c r="P620" i="13" s="1"/>
  <c r="P621" i="13" s="1"/>
  <c r="P622" i="13" s="1"/>
  <c r="P623" i="13" s="1"/>
  <c r="P625" i="13"/>
  <c r="P626" i="13" s="1"/>
  <c r="P627" i="13" s="1"/>
  <c r="P628" i="13" s="1"/>
  <c r="P629" i="13" s="1"/>
  <c r="P630" i="13" s="1"/>
  <c r="P631" i="13" s="1"/>
  <c r="P632" i="13" s="1"/>
  <c r="P634" i="13"/>
  <c r="P635" i="13" s="1"/>
  <c r="P636" i="13" s="1"/>
  <c r="P637" i="13" s="1"/>
  <c r="P638" i="13" s="1"/>
  <c r="P639" i="13" s="1"/>
  <c r="P640" i="13" s="1"/>
  <c r="P641" i="13" s="1"/>
  <c r="P642" i="13" s="1"/>
  <c r="P643" i="13" s="1"/>
  <c r="P644" i="13" s="1"/>
  <c r="P645" i="13" s="1"/>
  <c r="P646" i="13" s="1"/>
  <c r="P647" i="13" s="1"/>
  <c r="P648" i="13" s="1"/>
  <c r="P649" i="13" s="1"/>
  <c r="P650" i="13" s="1"/>
  <c r="P651" i="13" s="1"/>
  <c r="P652" i="13" s="1"/>
  <c r="P654" i="13"/>
  <c r="P655" i="13" s="1"/>
  <c r="P656" i="13" s="1"/>
  <c r="P657" i="13" s="1"/>
  <c r="P658" i="13" s="1"/>
  <c r="P659" i="13" s="1"/>
  <c r="P660" i="13" s="1"/>
  <c r="P661" i="13" s="1"/>
  <c r="P662" i="13" s="1"/>
  <c r="P663" i="13" s="1"/>
  <c r="P664" i="13" s="1"/>
  <c r="P665" i="13" s="1"/>
  <c r="P666" i="13" s="1"/>
  <c r="P667" i="13" s="1"/>
  <c r="P668" i="13" s="1"/>
  <c r="P669" i="13" s="1"/>
  <c r="P670" i="13" s="1"/>
  <c r="P671" i="13" s="1"/>
  <c r="P672" i="13" s="1"/>
  <c r="P674" i="13"/>
  <c r="P675" i="13" s="1"/>
  <c r="P676" i="13" s="1"/>
  <c r="P677" i="13" s="1"/>
  <c r="P678" i="13" s="1"/>
  <c r="P679" i="13" s="1"/>
  <c r="P680" i="13" s="1"/>
  <c r="P681" i="13" s="1"/>
  <c r="P683" i="13"/>
  <c r="P684" i="13" s="1"/>
  <c r="P685" i="13" s="1"/>
  <c r="P686" i="13" s="1"/>
  <c r="P687" i="13" s="1"/>
  <c r="P688" i="13" s="1"/>
  <c r="P689" i="13" s="1"/>
  <c r="P690" i="13" s="1"/>
  <c r="P692" i="13"/>
  <c r="P693" i="13" s="1"/>
  <c r="P694" i="13" s="1"/>
  <c r="P695" i="13" s="1"/>
  <c r="P696" i="13" s="1"/>
  <c r="P697" i="13" s="1"/>
  <c r="P698" i="13" s="1"/>
  <c r="P699" i="13" s="1"/>
  <c r="P700" i="13" s="1"/>
  <c r="P701" i="13" s="1"/>
  <c r="P702" i="13" s="1"/>
  <c r="P703" i="13" s="1"/>
  <c r="P704" i="13" s="1"/>
  <c r="P705" i="13" s="1"/>
  <c r="P706" i="13" s="1"/>
  <c r="P707" i="13" s="1"/>
  <c r="P708" i="13" s="1"/>
  <c r="P709" i="13" s="1"/>
  <c r="P710" i="13" s="1"/>
  <c r="P711" i="13" s="1"/>
  <c r="P713" i="13"/>
  <c r="P714" i="13" s="1"/>
  <c r="P715" i="13" s="1"/>
  <c r="P716" i="13" s="1"/>
  <c r="P717" i="13" s="1"/>
  <c r="P718" i="13" s="1"/>
  <c r="P719" i="13" s="1"/>
  <c r="P720" i="13" s="1"/>
  <c r="P721" i="13" s="1"/>
  <c r="P722" i="13" s="1"/>
  <c r="P723" i="13" s="1"/>
  <c r="P724" i="13" s="1"/>
  <c r="P725" i="13" s="1"/>
  <c r="P726" i="13" s="1"/>
  <c r="P728" i="13"/>
  <c r="P729" i="13" s="1"/>
  <c r="P730" i="13" s="1"/>
  <c r="P731" i="13" s="1"/>
  <c r="P732" i="13" s="1"/>
  <c r="P733" i="13" s="1"/>
  <c r="P734" i="13" s="1"/>
  <c r="P735" i="13" s="1"/>
  <c r="P736" i="13" s="1"/>
  <c r="P737" i="13" s="1"/>
  <c r="P738" i="13" s="1"/>
  <c r="P740" i="13"/>
  <c r="P741" i="13" s="1"/>
  <c r="P742" i="13" s="1"/>
  <c r="P743" i="13" s="1"/>
  <c r="P744" i="13" s="1"/>
  <c r="P745" i="13" s="1"/>
  <c r="P746" i="13" s="1"/>
  <c r="P747" i="13" s="1"/>
  <c r="P748" i="13" s="1"/>
  <c r="P750" i="13"/>
  <c r="P751" i="13" s="1"/>
  <c r="P752" i="13" s="1"/>
  <c r="P753" i="13" s="1"/>
  <c r="P754" i="13" s="1"/>
  <c r="P755" i="13" s="1"/>
  <c r="P756" i="13" s="1"/>
  <c r="P757" i="13" s="1"/>
  <c r="P758" i="13" s="1"/>
  <c r="P759" i="13" s="1"/>
  <c r="P761" i="13"/>
  <c r="P762" i="13" s="1"/>
  <c r="P763" i="13" s="1"/>
  <c r="P764" i="13" s="1"/>
  <c r="P765" i="13" s="1"/>
  <c r="P766" i="13" s="1"/>
  <c r="P767" i="13" s="1"/>
  <c r="P768" i="13" s="1"/>
  <c r="P769" i="13" s="1"/>
  <c r="P770" i="13" s="1"/>
  <c r="P772" i="13"/>
  <c r="P773" i="13" s="1"/>
  <c r="P774" i="13" s="1"/>
  <c r="P775" i="13" s="1"/>
  <c r="P776" i="13" s="1"/>
  <c r="P777" i="13" s="1"/>
  <c r="P778" i="13" s="1"/>
  <c r="P779" i="13" s="1"/>
  <c r="P780" i="13" s="1"/>
  <c r="P781" i="13" s="1"/>
  <c r="P782" i="13" s="1"/>
  <c r="P783" i="13" s="1"/>
  <c r="P784" i="13" s="1"/>
  <c r="P785" i="13" s="1"/>
  <c r="P786" i="13" s="1"/>
  <c r="P787" i="13" s="1"/>
  <c r="P788" i="13" s="1"/>
  <c r="P789" i="13" s="1"/>
  <c r="P791" i="13"/>
  <c r="P792" i="13" s="1"/>
  <c r="P793" i="13" s="1"/>
  <c r="P794" i="13" s="1"/>
  <c r="P795" i="13" s="1"/>
  <c r="P796" i="13" s="1"/>
  <c r="P797" i="13" s="1"/>
  <c r="P801" i="13" s="1"/>
  <c r="P803" i="13"/>
  <c r="P804" i="13" s="1"/>
  <c r="P805" i="13" s="1"/>
  <c r="P806" i="13" s="1"/>
  <c r="P807" i="13" s="1"/>
  <c r="P808" i="13" s="1"/>
  <c r="P809" i="13" s="1"/>
  <c r="P810" i="13" s="1"/>
  <c r="P811" i="13" s="1"/>
  <c r="P812" i="13" s="1"/>
  <c r="P813" i="13" s="1"/>
  <c r="P814" i="13" s="1"/>
  <c r="P815" i="13" s="1"/>
  <c r="P816" i="13" s="1"/>
  <c r="P817" i="13" s="1"/>
  <c r="P818" i="13" s="1"/>
  <c r="P819" i="13" s="1"/>
  <c r="B4" i="13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  <c r="B20" i="13"/>
  <c r="B22" i="13"/>
  <c r="B23" i="13" s="1"/>
  <c r="B24" i="13" s="1"/>
  <c r="B25" i="13" s="1"/>
  <c r="B26" i="13" s="1"/>
  <c r="B27" i="13" s="1"/>
  <c r="B30" i="13"/>
  <c r="B31" i="13" s="1"/>
  <c r="B32" i="13" s="1"/>
  <c r="B33" i="13" s="1"/>
  <c r="B34" i="13" s="1"/>
  <c r="B35" i="13" s="1"/>
  <c r="B37" i="13"/>
  <c r="B38" i="13" s="1"/>
  <c r="B39" i="13" s="1"/>
  <c r="B40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6" i="13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2" i="13"/>
  <c r="B73" i="13" s="1"/>
  <c r="B74" i="13" s="1"/>
  <c r="B75" i="13" s="1"/>
  <c r="B76" i="13" s="1"/>
  <c r="B77" i="13" s="1"/>
  <c r="B78" i="13" s="1"/>
  <c r="B79" i="13" s="1"/>
  <c r="B80" i="13" s="1"/>
  <c r="B81" i="13" s="1"/>
  <c r="B83" i="13"/>
  <c r="B84" i="13" s="1"/>
  <c r="B85" i="13" s="1"/>
  <c r="B86" i="13" s="1"/>
  <c r="B87" i="13" s="1"/>
  <c r="B88" i="13" s="1"/>
  <c r="B89" i="13" s="1"/>
  <c r="B90" i="13" s="1"/>
  <c r="B91" i="13" s="1"/>
  <c r="B92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B105" i="13"/>
  <c r="B106" i="13" s="1"/>
  <c r="B107" i="13" s="1"/>
  <c r="B108" i="13" s="1"/>
  <c r="B109" i="13" s="1"/>
  <c r="B110" i="13" s="1"/>
  <c r="B111" i="13" s="1"/>
  <c r="B112" i="13" s="1"/>
  <c r="B113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8" i="13"/>
  <c r="B129" i="13" s="1"/>
  <c r="B130" i="13" s="1"/>
  <c r="B131" i="13" s="1"/>
  <c r="B132" i="13" s="1"/>
  <c r="B133" i="13" s="1"/>
  <c r="B134" i="13" s="1"/>
  <c r="B135" i="13" s="1"/>
  <c r="B136" i="13" s="1"/>
  <c r="B137" i="13" s="1"/>
  <c r="B139" i="13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4" i="13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7" i="13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80" i="13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7" i="13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3" i="13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5" i="13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20" i="13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2" i="13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5" i="13"/>
  <c r="B376" i="13" s="1"/>
  <c r="B377" i="13" s="1"/>
  <c r="B378" i="13" s="1"/>
  <c r="B379" i="13" s="1"/>
  <c r="B380" i="13" s="1"/>
  <c r="B381" i="13" s="1"/>
  <c r="B382" i="13" s="1"/>
  <c r="B384" i="13"/>
  <c r="B385" i="13" s="1"/>
  <c r="B386" i="13" s="1"/>
  <c r="B387" i="13" s="1"/>
  <c r="B388" i="13" s="1"/>
  <c r="B389" i="13" s="1"/>
  <c r="B390" i="13" s="1"/>
  <c r="B391" i="13" s="1"/>
  <c r="B393" i="13"/>
  <c r="B394" i="13" s="1"/>
  <c r="B395" i="13" s="1"/>
  <c r="B396" i="13" s="1"/>
  <c r="B397" i="13" s="1"/>
  <c r="B398" i="13" s="1"/>
  <c r="B399" i="13" s="1"/>
  <c r="B401" i="13"/>
  <c r="B402" i="13" s="1"/>
  <c r="B403" i="13" s="1"/>
  <c r="B404" i="13" s="1"/>
  <c r="B405" i="13" s="1"/>
  <c r="B406" i="13" s="1"/>
  <c r="B407" i="13" s="1"/>
  <c r="B409" i="13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5" i="13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8" i="13"/>
  <c r="B439" i="13" s="1"/>
  <c r="B440" i="13" s="1"/>
  <c r="B441" i="13" s="1"/>
  <c r="B442" i="13" s="1"/>
  <c r="B443" i="13" s="1"/>
  <c r="B444" i="13" s="1"/>
  <c r="B446" i="13"/>
  <c r="B447" i="13" s="1"/>
  <c r="B448" i="13" s="1"/>
  <c r="B449" i="13" s="1"/>
  <c r="B450" i="13" s="1"/>
  <c r="B451" i="13" s="1"/>
  <c r="B452" i="13" s="1"/>
  <c r="B453" i="13" s="1"/>
  <c r="B454" i="13" s="1"/>
  <c r="B456" i="13"/>
  <c r="B457" i="13" s="1"/>
  <c r="B458" i="13" s="1"/>
  <c r="B459" i="13" s="1"/>
  <c r="B460" i="13" s="1"/>
  <c r="B461" i="13" s="1"/>
  <c r="B462" i="13" s="1"/>
  <c r="B463" i="13" s="1"/>
  <c r="B465" i="13"/>
  <c r="B466" i="13" s="1"/>
  <c r="B467" i="13" s="1"/>
  <c r="B468" i="13" s="1"/>
  <c r="B469" i="13" s="1"/>
  <c r="B470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2" i="13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4" i="13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2" i="13"/>
  <c r="B513" i="13" s="1"/>
  <c r="B514" i="13" s="1"/>
  <c r="B515" i="13" s="1"/>
  <c r="B516" i="13" s="1"/>
  <c r="B517" i="13" s="1"/>
  <c r="B518" i="13" s="1"/>
  <c r="B519" i="13" s="1"/>
  <c r="B521" i="13"/>
  <c r="B522" i="13" s="1"/>
  <c r="B523" i="13" s="1"/>
  <c r="B524" i="13" s="1"/>
  <c r="B525" i="13" s="1"/>
  <c r="B526" i="13" s="1"/>
  <c r="B527" i="13" s="1"/>
  <c r="B528" i="13" s="1"/>
  <c r="B529" i="13" s="1"/>
  <c r="B531" i="13"/>
  <c r="B532" i="13" s="1"/>
  <c r="B533" i="13" s="1"/>
  <c r="B534" i="13" s="1"/>
  <c r="B535" i="13" s="1"/>
  <c r="B536" i="13" s="1"/>
  <c r="B537" i="13" s="1"/>
  <c r="B538" i="13" s="1"/>
  <c r="B539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1" i="13"/>
  <c r="B552" i="13" s="1"/>
  <c r="B553" i="13" s="1"/>
  <c r="B554" i="13" s="1"/>
  <c r="B555" i="13" s="1"/>
  <c r="B556" i="13" s="1"/>
  <c r="B557" i="13" s="1"/>
  <c r="B559" i="13"/>
  <c r="B560" i="13" s="1"/>
  <c r="B561" i="13" s="1"/>
  <c r="B562" i="13" s="1"/>
  <c r="B563" i="13" s="1"/>
  <c r="B564" i="13" s="1"/>
  <c r="B565" i="13" s="1"/>
  <c r="B566" i="13" s="1"/>
  <c r="B568" i="13"/>
  <c r="B569" i="13" s="1"/>
  <c r="B570" i="13" s="1"/>
  <c r="B571" i="13" s="1"/>
  <c r="B572" i="13" s="1"/>
  <c r="B57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84" i="13" s="1"/>
  <c r="B586" i="13"/>
  <c r="B587" i="13" s="1"/>
  <c r="B588" i="13" s="1"/>
  <c r="B589" i="13" s="1"/>
  <c r="B590" i="13" s="1"/>
  <c r="B591" i="13" s="1"/>
  <c r="B592" i="13" s="1"/>
  <c r="B594" i="13"/>
  <c r="B595" i="13" s="1"/>
  <c r="B596" i="13" s="1"/>
  <c r="B597" i="13" s="1"/>
  <c r="B598" i="13" s="1"/>
  <c r="B599" i="13" s="1"/>
  <c r="B600" i="13" s="1"/>
  <c r="B601" i="13" s="1"/>
  <c r="B602" i="13" s="1"/>
  <c r="B604" i="13"/>
  <c r="B605" i="13" s="1"/>
  <c r="B606" i="13" s="1"/>
  <c r="B607" i="13" s="1"/>
  <c r="B608" i="13" s="1"/>
  <c r="B609" i="13" s="1"/>
  <c r="B610" i="13" s="1"/>
  <c r="B612" i="13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5" i="13"/>
  <c r="B626" i="13" s="1"/>
  <c r="B627" i="13" s="1"/>
  <c r="B628" i="13" s="1"/>
  <c r="B629" i="13" s="1"/>
  <c r="B630" i="13" s="1"/>
  <c r="B631" i="13" s="1"/>
  <c r="B632" i="13" s="1"/>
  <c r="B634" i="13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4" i="13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4" i="13"/>
  <c r="B675" i="13" s="1"/>
  <c r="B676" i="13" s="1"/>
  <c r="B677" i="13" s="1"/>
  <c r="B678" i="13" s="1"/>
  <c r="B679" i="13" s="1"/>
  <c r="B680" i="13" s="1"/>
  <c r="B681" i="13" s="1"/>
  <c r="B683" i="13"/>
  <c r="B684" i="13" s="1"/>
  <c r="B685" i="13" s="1"/>
  <c r="B686" i="13" s="1"/>
  <c r="B687" i="13" s="1"/>
  <c r="B688" i="13" s="1"/>
  <c r="B689" i="13" s="1"/>
  <c r="B690" i="13" s="1"/>
  <c r="B692" i="13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3" i="13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8" i="13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40" i="13"/>
  <c r="B741" i="13" s="1"/>
  <c r="B742" i="13" s="1"/>
  <c r="B743" i="13" s="1"/>
  <c r="B744" i="13" s="1"/>
  <c r="B745" i="13" s="1"/>
  <c r="B746" i="13" s="1"/>
  <c r="B747" i="13" s="1"/>
  <c r="B748" i="13" s="1"/>
  <c r="B750" i="13"/>
  <c r="B751" i="13" s="1"/>
  <c r="B752" i="13" s="1"/>
  <c r="B753" i="13" s="1"/>
  <c r="B754" i="13" s="1"/>
  <c r="B755" i="13" s="1"/>
  <c r="B756" i="13" s="1"/>
  <c r="B757" i="13" s="1"/>
  <c r="B758" i="13" s="1"/>
  <c r="B759" i="13" s="1"/>
  <c r="B761" i="13"/>
  <c r="B762" i="13" s="1"/>
  <c r="B763" i="13" s="1"/>
  <c r="B764" i="13" s="1"/>
  <c r="B765" i="13" s="1"/>
  <c r="B766" i="13" s="1"/>
  <c r="B767" i="13" s="1"/>
  <c r="B768" i="13" s="1"/>
  <c r="B769" i="13" s="1"/>
  <c r="B770" i="13" s="1"/>
  <c r="B772" i="13"/>
  <c r="B773" i="13" s="1"/>
  <c r="B774" i="13" s="1"/>
  <c r="B775" i="13" s="1"/>
  <c r="B776" i="13" s="1"/>
  <c r="B777" i="13" s="1"/>
  <c r="B778" i="13" s="1"/>
  <c r="B779" i="13" s="1"/>
  <c r="B780" i="13" s="1"/>
  <c r="B781" i="13" s="1"/>
  <c r="B782" i="13" s="1"/>
  <c r="B783" i="13" s="1"/>
  <c r="B784" i="13" s="1"/>
  <c r="B785" i="13" s="1"/>
  <c r="B786" i="13" s="1"/>
  <c r="B787" i="13" s="1"/>
  <c r="B788" i="13" s="1"/>
  <c r="B789" i="13" s="1"/>
  <c r="B791" i="13"/>
  <c r="B792" i="13" s="1"/>
  <c r="B793" i="13" s="1"/>
  <c r="B794" i="13" s="1"/>
  <c r="B795" i="13" s="1"/>
  <c r="B796" i="13" s="1"/>
  <c r="B797" i="13" s="1"/>
  <c r="B801" i="13" s="1"/>
  <c r="B803" i="13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8" i="13" s="1"/>
  <c r="B819" i="13" s="1"/>
</calcChain>
</file>

<file path=xl/sharedStrings.xml><?xml version="1.0" encoding="utf-8"?>
<sst xmlns="http://schemas.openxmlformats.org/spreadsheetml/2006/main" count="5568" uniqueCount="1582">
  <si>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</si>
  <si>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</si>
  <si>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</si>
  <si>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</si>
  <si>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</si>
  <si>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</si>
  <si>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</si>
  <si>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위원장</t>
    <phoneticPr fontId="14" type="noConversion"/>
  </si>
  <si>
    <t>위원</t>
  </si>
  <si>
    <t>위원</t>
    <phoneticPr fontId="14" type="noConversion"/>
  </si>
  <si>
    <t>2년</t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</si>
  <si>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</si>
  <si>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</si>
  <si>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</si>
  <si>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</si>
  <si>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</si>
  <si>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</si>
  <si>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</si>
  <si>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</si>
  <si>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</si>
  <si>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</si>
  <si>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</si>
  <si>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</si>
  <si>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</si>
  <si>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</si>
  <si>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</si>
  <si>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</si>
  <si>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</si>
  <si>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</si>
  <si>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</si>
  <si>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</si>
  <si>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</si>
  <si>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</si>
  <si>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</si>
  <si>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</si>
  <si>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</si>
  <si>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</si>
  <si>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</si>
  <si>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</si>
  <si>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</si>
  <si>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</si>
  <si>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</si>
  <si>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</si>
  <si>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</si>
  <si>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</si>
  <si>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</si>
  <si>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</si>
  <si>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</si>
  <si>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</si>
  <si>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</si>
  <si>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</si>
  <si>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시의원</t>
  </si>
  <si>
    <t>김근중</t>
  </si>
  <si>
    <t>석명욱</t>
  </si>
  <si>
    <t>당연직</t>
    <phoneticPr fontId="12" type="noConversion"/>
  </si>
  <si>
    <t>원장</t>
  </si>
  <si>
    <t>위원장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</si>
  <si>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</si>
  <si>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</si>
  <si>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</si>
  <si>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</si>
  <si>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</si>
  <si>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</si>
  <si>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</si>
  <si>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</si>
  <si>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</si>
  <si>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</si>
  <si>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</si>
  <si>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</si>
  <si>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</si>
  <si>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</si>
  <si>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</si>
  <si>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변호사</t>
  </si>
  <si>
    <t>감정평가사</t>
  </si>
  <si>
    <t>전북은행 군산지점</t>
  </si>
  <si>
    <t>위 원 장</t>
  </si>
  <si>
    <t>위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</si>
  <si>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</si>
  <si>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</si>
  <si>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</si>
  <si>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</si>
  <si>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</si>
  <si>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</si>
  <si>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</si>
  <si>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</si>
  <si>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</si>
  <si>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</si>
  <si>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</si>
  <si>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</si>
  <si>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농업기술센터소장</t>
  </si>
  <si>
    <t>군산교육지원청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</si>
  <si>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</si>
  <si>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</si>
  <si>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</si>
  <si>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김재수</t>
  </si>
  <si>
    <t>당연직
/위촉직</t>
    <phoneticPr fontId="15" type="noConversion"/>
  </si>
  <si>
    <t>소장</t>
  </si>
  <si>
    <t xml:space="preserve">군산시청 </t>
  </si>
  <si>
    <t>원장</t>
    <phoneticPr fontId="15" type="noConversion"/>
  </si>
  <si>
    <t>비공개</t>
    <phoneticPr fontId="15" type="noConversion"/>
  </si>
  <si>
    <t>부위원장</t>
    <phoneticPr fontId="15" type="noConversion"/>
  </si>
  <si>
    <t>건축사</t>
    <phoneticPr fontId="15" type="noConversion"/>
  </si>
  <si>
    <t>서동수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</si>
  <si>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</si>
  <si>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</si>
  <si>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</si>
  <si>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</si>
  <si>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</si>
  <si>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</si>
  <si>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</si>
  <si>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</si>
  <si>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</si>
  <si>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</si>
  <si>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</si>
  <si>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호원대학교 아동복지학과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</si>
  <si>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</si>
  <si>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</si>
  <si>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</si>
  <si>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</si>
  <si>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</si>
  <si>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</si>
  <si>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</si>
  <si>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</si>
  <si>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</si>
  <si>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</si>
  <si>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</si>
  <si>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회계과장</t>
  </si>
  <si>
    <t>시민</t>
  </si>
  <si>
    <t>김종희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</si>
  <si>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</si>
  <si>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</si>
  <si>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</si>
  <si>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</si>
  <si>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</si>
  <si>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</si>
  <si>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</si>
  <si>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3년</t>
    <phoneticPr fontId="15" type="noConversion"/>
  </si>
  <si>
    <t>의장</t>
  </si>
  <si>
    <t>기획예산과</t>
  </si>
  <si>
    <t>안창호</t>
  </si>
  <si>
    <t>수도사업소장</t>
  </si>
  <si>
    <t>시설관리사업소장</t>
  </si>
  <si>
    <t>대표</t>
  </si>
  <si>
    <t>강임준</t>
  </si>
  <si>
    <t>관광진흥과장</t>
  </si>
  <si>
    <t>공동위원장</t>
  </si>
  <si>
    <t>호원대</t>
  </si>
  <si>
    <t>군산대</t>
  </si>
  <si>
    <t>유경재</t>
  </si>
  <si>
    <t>김영현</t>
  </si>
  <si>
    <t>박중훈</t>
  </si>
  <si>
    <t>강현경</t>
  </si>
  <si>
    <t>조합장</t>
  </si>
  <si>
    <t>정병곤</t>
  </si>
  <si>
    <t>지회장</t>
  </si>
  <si>
    <t>학장</t>
  </si>
  <si>
    <t>최용희</t>
  </si>
  <si>
    <t>국립수산과학원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</si>
  <si>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</si>
  <si>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</si>
  <si>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</si>
  <si>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</si>
  <si>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</si>
  <si>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</si>
  <si>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</si>
  <si>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</si>
  <si>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</si>
  <si>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</si>
  <si>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</si>
  <si>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</si>
  <si>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대표이사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</si>
  <si>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</si>
  <si>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</si>
  <si>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</si>
  <si>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</si>
  <si>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</si>
  <si>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</si>
  <si>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</si>
  <si>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</si>
  <si>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</si>
  <si>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</si>
  <si>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지부장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</si>
  <si>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</si>
  <si>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</si>
  <si>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</si>
  <si>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</si>
  <si>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</si>
  <si>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</si>
  <si>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</si>
  <si>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</si>
  <si>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</si>
  <si>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</si>
  <si>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</si>
  <si>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</si>
  <si>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</si>
  <si>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</si>
  <si>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</si>
  <si>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</si>
  <si>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</si>
  <si>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</si>
  <si>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</si>
  <si>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</si>
  <si>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</si>
  <si>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</si>
  <si>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</si>
  <si>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</si>
  <si>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</si>
  <si>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</si>
  <si>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</si>
  <si>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</si>
  <si>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</si>
  <si>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 xml:space="preserve">당연직 </t>
  </si>
  <si>
    <t>송미숙</t>
  </si>
  <si>
    <t>팀장</t>
    <phoneticPr fontId="15" type="noConversion"/>
  </si>
  <si>
    <t>센터장</t>
    <phoneticPr fontId="15" type="noConversion"/>
  </si>
  <si>
    <t>소장</t>
    <phoneticPr fontId="15" type="noConversion"/>
  </si>
  <si>
    <t>과장</t>
    <phoneticPr fontId="12" type="noConversion"/>
  </si>
  <si>
    <t xml:space="preserve">행정지원과장 </t>
    <phoneticPr fontId="15" type="noConversion"/>
  </si>
  <si>
    <t>위촉직</t>
    <phoneticPr fontId="12" type="noConversion"/>
  </si>
  <si>
    <t>군산교육지원청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</si>
  <si>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</si>
  <si>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</si>
  <si>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</si>
  <si>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</si>
  <si>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</si>
  <si>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군산시청원예협동조합</t>
  </si>
  <si>
    <t>외식업중앙회 군산시청지부</t>
  </si>
  <si>
    <t>군산시청수산업협동조합</t>
  </si>
  <si>
    <t>군산시청 상공회의소</t>
  </si>
  <si>
    <t xml:space="preserve">군산시의회 </t>
  </si>
  <si>
    <t>군산시청</t>
    <phoneticPr fontId="15" type="noConversion"/>
  </si>
  <si>
    <t>군산문화원</t>
    <phoneticPr fontId="15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</si>
  <si>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</si>
  <si>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</si>
  <si>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</si>
  <si>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군장대학교</t>
    <phoneticPr fontId="15" type="noConversion"/>
  </si>
  <si>
    <t>복지환경국장</t>
    <phoneticPr fontId="15" type="noConversion"/>
  </si>
  <si>
    <t>사)한국여성소비자연합회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</si>
  <si>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</si>
  <si>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</si>
  <si>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</si>
  <si>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</si>
  <si>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</si>
  <si>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</si>
  <si>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일자리정책과</t>
    <phoneticPr fontId="12" type="noConversion"/>
  </si>
  <si>
    <t>이한세</t>
    <phoneticPr fontId="15" type="noConversion"/>
  </si>
  <si>
    <t>군산항화물유치지원조례 및 시행규칙</t>
    <phoneticPr fontId="15" type="noConversion"/>
  </si>
  <si>
    <t>전라북도</t>
    <phoneticPr fontId="12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</si>
  <si>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</si>
  <si>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</si>
  <si>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</si>
  <si>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세외수입계</t>
    <phoneticPr fontId="12" type="noConversion"/>
  </si>
  <si>
    <t>454-2512</t>
    <phoneticPr fontId="12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</si>
  <si>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</si>
  <si>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</si>
  <si>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</si>
  <si>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</si>
  <si>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</si>
  <si>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</si>
  <si>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</si>
  <si>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</si>
  <si>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</si>
  <si>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</si>
  <si>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</si>
  <si>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문창호</t>
    <phoneticPr fontId="15" type="noConversion"/>
  </si>
  <si>
    <t>수도사업소장</t>
    <phoneticPr fontId="15" type="noConversion"/>
  </si>
  <si>
    <t>송미숙</t>
    <phoneticPr fontId="15" type="noConversion"/>
  </si>
  <si>
    <t>김봉곤</t>
    <phoneticPr fontId="15" type="noConversion"/>
  </si>
  <si>
    <t>김성태</t>
    <phoneticPr fontId="15" type="noConversion"/>
  </si>
  <si>
    <t>고석주</t>
    <phoneticPr fontId="15" type="noConversion"/>
  </si>
  <si>
    <t>전영옥</t>
  </si>
  <si>
    <t>건설과장</t>
  </si>
  <si>
    <t>군산시정보화위원회</t>
    <phoneticPr fontId="15" type="noConversion"/>
  </si>
  <si>
    <t>정보통신과</t>
    <phoneticPr fontId="15" type="noConversion"/>
  </si>
  <si>
    <t>454-2153</t>
    <phoneticPr fontId="12" type="noConversion"/>
  </si>
  <si>
    <t>군산시정보화조례 제6조</t>
    <phoneticPr fontId="15" type="noConversion"/>
  </si>
  <si>
    <t>복지환경국장</t>
  </si>
  <si>
    <t>장웅주</t>
  </si>
  <si>
    <t>김봉곤</t>
  </si>
  <si>
    <t>김성희</t>
    <phoneticPr fontId="15" type="noConversion"/>
  </si>
  <si>
    <t>이사</t>
    <phoneticPr fontId="15" type="noConversion"/>
  </si>
  <si>
    <t>정정순</t>
    <phoneticPr fontId="15" type="noConversion"/>
  </si>
  <si>
    <t>문화관광국장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</si>
  <si>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</si>
  <si>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</si>
  <si>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</si>
  <si>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</si>
  <si>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</si>
  <si>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</si>
  <si>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</si>
  <si>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</si>
  <si>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</si>
  <si>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</si>
  <si>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보건소장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</si>
  <si>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</si>
  <si>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</si>
  <si>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</si>
  <si>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</si>
  <si>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진신아</t>
    <phoneticPr fontId="15" type="noConversion"/>
  </si>
  <si>
    <t>본부장</t>
    <phoneticPr fontId="15" type="noConversion"/>
  </si>
  <si>
    <t>백옥경</t>
    <phoneticPr fontId="15" type="noConversion"/>
  </si>
  <si>
    <t>김미화</t>
    <phoneticPr fontId="15" type="noConversion"/>
  </si>
  <si>
    <t>유희종</t>
    <phoneticPr fontId="15" type="noConversion"/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</si>
  <si>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</si>
  <si>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</si>
  <si>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</si>
  <si>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</si>
  <si>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</si>
  <si>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</si>
  <si>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</si>
  <si>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</si>
  <si>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군산시시정조정위원회조례 제2조</t>
  </si>
  <si>
    <t>문화관광국장</t>
  </si>
  <si>
    <t>454-2306</t>
    <phoneticPr fontId="15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</si>
  <si>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</si>
  <si>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</si>
  <si>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</si>
  <si>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</si>
  <si>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</si>
  <si>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</si>
  <si>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</si>
  <si>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박홍근</t>
  </si>
  <si>
    <t>송정이</t>
  </si>
  <si>
    <t>윤수일</t>
  </si>
  <si>
    <t>이길영</t>
  </si>
  <si>
    <t>454-2333</t>
  </si>
  <si>
    <t>조창신</t>
  </si>
  <si>
    <t>복태만</t>
  </si>
  <si>
    <t>박성미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</si>
  <si>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</si>
  <si>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</si>
  <si>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</si>
  <si>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5" type="noConversion"/>
  </si>
  <si>
    <t>군산시공무국외출장규칙</t>
  </si>
  <si>
    <t>감사담당관</t>
  </si>
  <si>
    <t>소정운법률사무소</t>
  </si>
  <si>
    <t>소정운</t>
  </si>
  <si>
    <t>박종서</t>
  </si>
  <si>
    <t>군산시시책일몰제운영조례</t>
    <phoneticPr fontId="15" type="noConversion"/>
  </si>
  <si>
    <t>김영자</t>
  </si>
  <si>
    <t>김경구</t>
  </si>
  <si>
    <t>454-3334</t>
    <phoneticPr fontId="15" type="noConversion"/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</si>
  <si>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</si>
  <si>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</si>
  <si>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</si>
  <si>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</si>
  <si>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</si>
  <si>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</si>
  <si>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</si>
  <si>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</si>
  <si>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</si>
  <si>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문화예술과장</t>
  </si>
  <si>
    <t>건축경관과장</t>
  </si>
  <si>
    <t>한국여성경제인협회 전북지회</t>
    <phoneticPr fontId="15" type="noConversion"/>
  </si>
  <si>
    <t>오제관</t>
  </si>
  <si>
    <t>양동재</t>
  </si>
  <si>
    <t>신주희</t>
  </si>
  <si>
    <t>이세나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</si>
  <si>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</si>
  <si>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</si>
  <si>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</si>
  <si>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</si>
  <si>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</si>
  <si>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</si>
  <si>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</si>
  <si>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</si>
  <si>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일자리정책과</t>
  </si>
  <si>
    <t>군산시 청년센터 및 창업지원센터 설치운영 조례 제7조</t>
    <phoneticPr fontId="15" type="noConversion"/>
  </si>
  <si>
    <t>남</t>
    <phoneticPr fontId="15" type="noConversion"/>
  </si>
  <si>
    <t>지부장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</si>
  <si>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</si>
  <si>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</si>
  <si>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</si>
  <si>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</si>
  <si>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</si>
  <si>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</si>
  <si>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</si>
  <si>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</si>
  <si>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</si>
  <si>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</si>
  <si>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</si>
  <si>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</si>
  <si>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</si>
  <si>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</si>
  <si>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</si>
  <si>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</si>
  <si>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</si>
  <si>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</si>
  <si>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</si>
  <si>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</si>
  <si>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</si>
  <si>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</si>
  <si>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</si>
  <si>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</si>
  <si>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</si>
  <si>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</si>
  <si>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</si>
  <si>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</si>
  <si>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</si>
  <si>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</si>
  <si>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</si>
  <si>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</si>
  <si>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군산대학교 아동가족학과</t>
  </si>
  <si>
    <t>민간위원장</t>
  </si>
  <si>
    <t>*위원회 개최시 위원 변동</t>
    <phoneticPr fontId="15" type="noConversion"/>
  </si>
  <si>
    <t>김형식</t>
    <phoneticPr fontId="15" type="noConversion"/>
  </si>
  <si>
    <t>정보안보외사과장</t>
    <phoneticPr fontId="15" type="noConversion"/>
  </si>
  <si>
    <t>이종혁</t>
    <phoneticPr fontId="15" type="noConversion"/>
  </si>
  <si>
    <t>강태원</t>
    <phoneticPr fontId="15" type="noConversion"/>
  </si>
  <si>
    <t>심재엽</t>
    <phoneticPr fontId="15" type="noConversion"/>
  </si>
  <si>
    <t>김인성</t>
    <phoneticPr fontId="15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</si>
  <si>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</si>
  <si>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</si>
  <si>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</si>
  <si>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</si>
  <si>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</si>
  <si>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</si>
  <si>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</si>
  <si>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</si>
  <si>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</si>
  <si>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</si>
  <si>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</si>
  <si>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</si>
  <si>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</si>
  <si>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</si>
  <si>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</si>
  <si>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</si>
  <si>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</si>
  <si>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</si>
  <si>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</si>
  <si>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</si>
  <si>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박영임</t>
    <phoneticPr fontId="15" type="noConversion"/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</si>
  <si>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</si>
  <si>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</si>
  <si>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</si>
  <si>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</si>
  <si>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</si>
  <si>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</si>
  <si>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</si>
  <si>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</si>
  <si>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</si>
  <si>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</si>
  <si>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</si>
  <si>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</si>
  <si>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</si>
  <si>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</si>
  <si>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</si>
  <si>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</si>
  <si>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</si>
  <si>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</si>
  <si>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</si>
  <si>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</si>
  <si>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</si>
  <si>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</si>
  <si>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</si>
  <si>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</si>
  <si>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</si>
  <si>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</si>
  <si>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</si>
  <si>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</si>
  <si>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</si>
  <si>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</si>
  <si>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</si>
  <si>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</si>
  <si>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</si>
  <si>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</si>
  <si>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</si>
  <si>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</si>
  <si>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</si>
  <si>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</si>
  <si>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</si>
  <si>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</si>
  <si>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</si>
  <si>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</si>
  <si>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</si>
  <si>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</si>
  <si>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</si>
  <si>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</si>
  <si>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</si>
  <si>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</si>
  <si>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</si>
  <si>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</si>
  <si>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</si>
  <si>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</si>
  <si>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</si>
  <si>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</si>
  <si>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</si>
  <si>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</si>
  <si>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한도규</t>
  </si>
  <si>
    <t>아시아뉴스통신</t>
  </si>
  <si>
    <t>김재복</t>
  </si>
  <si>
    <t>오수복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</si>
  <si>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</si>
  <si>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</si>
  <si>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</si>
  <si>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</si>
  <si>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</si>
  <si>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</si>
  <si>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</si>
  <si>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</si>
  <si>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기부금품의 모집 및 사용에 관한 법률 제5조
[시행2017.7.26.]
기부금품의 모집 및 사용에 관한 법률시행령 
제12조
[시행2021.1.1.]</t>
    <phoneticPr fontId="15" type="noConversion"/>
  </si>
  <si>
    <t>김신혜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</si>
  <si>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</si>
  <si>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</si>
  <si>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</si>
  <si>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관광마케팅계</t>
    <phoneticPr fontId="12" type="noConversion"/>
  </si>
  <si>
    <t>감정평가사</t>
    <phoneticPr fontId="15" type="noConversion"/>
  </si>
  <si>
    <t>평생교육협의회</t>
    <phoneticPr fontId="15" type="noConversion"/>
  </si>
  <si>
    <t>생활교육과장</t>
    <phoneticPr fontId="15" type="noConversion"/>
  </si>
  <si>
    <t>김창환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</si>
  <si>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</si>
  <si>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</si>
  <si>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</si>
  <si>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</si>
  <si>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</si>
  <si>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</si>
  <si>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</si>
  <si>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</si>
  <si>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</si>
  <si>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</si>
  <si>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</si>
  <si>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</si>
  <si>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</si>
  <si>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</si>
  <si>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</si>
  <si>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장영재</t>
    <phoneticPr fontId="15" type="noConversion"/>
  </si>
  <si>
    <t>강윤정</t>
    <phoneticPr fontId="15" type="noConversion"/>
  </si>
  <si>
    <t>군산YWCA</t>
    <phoneticPr fontId="15" type="noConversion"/>
  </si>
  <si>
    <t>유통혁신계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</si>
  <si>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</si>
  <si>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</si>
  <si>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</si>
  <si>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</si>
  <si>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박금옥</t>
    <phoneticPr fontId="15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</si>
  <si>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</si>
  <si>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</si>
  <si>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</si>
  <si>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</si>
  <si>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</si>
  <si>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</si>
  <si>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</si>
  <si>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</si>
  <si>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군산시 새만금발전협의회 설치 및 운영 조례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</si>
  <si>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</si>
  <si>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</si>
  <si>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</si>
  <si>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</si>
  <si>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</si>
  <si>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</si>
  <si>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</si>
  <si>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</si>
  <si>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</si>
  <si>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</si>
  <si>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</si>
  <si>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</si>
  <si>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</si>
  <si>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454-3267</t>
    <phoneticPr fontId="12" type="noConversion"/>
  </si>
  <si>
    <t xml:space="preserve">향토문화유산보호조례 </t>
    <phoneticPr fontId="15" type="noConversion"/>
  </si>
  <si>
    <t>군산시 문화예술진흥 및 예술인 복지증진에 관한 조례 제7조</t>
    <phoneticPr fontId="15" type="noConversion"/>
  </si>
  <si>
    <t>문화정책계</t>
    <phoneticPr fontId="12" type="noConversion"/>
  </si>
  <si>
    <t>454-3273</t>
    <phoneticPr fontId="12" type="noConversion"/>
  </si>
  <si>
    <t>군산문화도시 조성 및 지원조례 제16조</t>
    <phoneticPr fontId="15" type="noConversion"/>
  </si>
  <si>
    <t>안현종</t>
    <phoneticPr fontId="15" type="noConversion"/>
  </si>
  <si>
    <t>관광진흥과</t>
    <phoneticPr fontId="15" type="noConversion"/>
  </si>
  <si>
    <t>재직기간</t>
    <phoneticPr fontId="12" type="noConversion"/>
  </si>
  <si>
    <t>군산시어린이집연합회</t>
    <phoneticPr fontId="15" type="noConversion"/>
  </si>
  <si>
    <t>이미아</t>
  </si>
  <si>
    <t>감사</t>
    <phoneticPr fontId="15" type="noConversion"/>
  </si>
  <si>
    <t>이은희</t>
    <phoneticPr fontId="15" type="noConversion"/>
  </si>
  <si>
    <t>서동수</t>
    <phoneticPr fontId="15" type="noConversion"/>
  </si>
  <si>
    <t>지해춘</t>
    <phoneticPr fontId="15" type="noConversion"/>
  </si>
  <si>
    <t>이민희</t>
    <phoneticPr fontId="15" type="noConversion"/>
  </si>
  <si>
    <t>홍보대사선정
심의위원회</t>
    <phoneticPr fontId="15" type="noConversion"/>
  </si>
  <si>
    <t>군산시근무성적
평정위원회</t>
    <phoneticPr fontId="15" type="noConversion"/>
  </si>
  <si>
    <t>군산시시민의장
심사위원회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</si>
  <si>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</si>
  <si>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</si>
  <si>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</si>
  <si>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</si>
  <si>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</si>
  <si>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</si>
  <si>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</si>
  <si>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군산시도시가스공급
추진위원회</t>
    <phoneticPr fontId="15" type="noConversion"/>
  </si>
  <si>
    <t>오성문화제전위원회</t>
    <phoneticPr fontId="15" type="noConversion"/>
  </si>
  <si>
    <t>군산시향토문화유산
운영위원회</t>
    <phoneticPr fontId="15" type="noConversion"/>
  </si>
  <si>
    <t>군산시
문화예술진흥위원회</t>
    <phoneticPr fontId="15" type="noConversion"/>
  </si>
  <si>
    <t>군산문화도시
추진위원회</t>
    <phoneticPr fontId="15" type="noConversion"/>
  </si>
  <si>
    <t>군산시
문화관광해설사
배치심사위원회</t>
    <phoneticPr fontId="15" type="noConversion"/>
  </si>
  <si>
    <t>2023.03.31</t>
    <phoneticPr fontId="15" type="noConversion"/>
  </si>
  <si>
    <t>~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</si>
  <si>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</si>
  <si>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</si>
  <si>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</si>
  <si>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</si>
  <si>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</si>
  <si>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</si>
  <si>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</si>
  <si>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2023.12.31</t>
    <phoneticPr fontId="15" type="noConversion"/>
  </si>
  <si>
    <t>한국자유총연맹 군산시지회</t>
    <phoneticPr fontId="15" type="noConversion"/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</si>
  <si>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</si>
  <si>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</si>
  <si>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</si>
  <si>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장희진</t>
    <phoneticPr fontId="15" type="noConversion"/>
  </si>
  <si>
    <t>공직자윤리법 제9조 및 군산시 공직자윤리위원회 구성과 운영에 관한 조례 제1조</t>
    <phoneticPr fontId="15" type="noConversion"/>
  </si>
  <si>
    <t>의원임기내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</si>
  <si>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</si>
  <si>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</si>
  <si>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</si>
  <si>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</si>
  <si>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군산시정책실명제운영조례 제5조</t>
    <phoneticPr fontId="15" type="noConversion"/>
  </si>
  <si>
    <t>2021.2.26</t>
    <phoneticPr fontId="15" type="noConversion"/>
  </si>
  <si>
    <t>2024.2.25</t>
    <phoneticPr fontId="15" type="noConversion"/>
  </si>
  <si>
    <t>군산시용역과제
사전심의위원회</t>
    <phoneticPr fontId="15" type="noConversion"/>
  </si>
  <si>
    <t>2021.8.</t>
    <phoneticPr fontId="15" type="noConversion"/>
  </si>
  <si>
    <t>2024.7.</t>
    <phoneticPr fontId="15" type="noConversion"/>
  </si>
  <si>
    <t>군산시참여예산
시민위원회</t>
    <phoneticPr fontId="15" type="noConversion"/>
  </si>
  <si>
    <t>군산시출자출연기관
운영심의위원회</t>
    <phoneticPr fontId="15" type="noConversion"/>
  </si>
  <si>
    <t>홍진솔</t>
    <phoneticPr fontId="15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</si>
  <si>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5" type="noConversion"/>
  </si>
  <si>
    <t>군산시
인구정책위원회</t>
    <phoneticPr fontId="15" type="noConversion"/>
  </si>
  <si>
    <t>군산시 인구정책기본조례</t>
    <phoneticPr fontId="15" type="noConversion"/>
  </si>
  <si>
    <t>조윤정</t>
    <phoneticPr fontId="15" type="noConversion"/>
  </si>
  <si>
    <t>군산시
조례규칙심의회</t>
    <phoneticPr fontId="15" type="noConversion"/>
  </si>
  <si>
    <t>군산시의회의원
상해등보상심의회</t>
    <phoneticPr fontId="15" type="noConversion"/>
  </si>
  <si>
    <t>454-2333</t>
    <phoneticPr fontId="15" type="noConversion"/>
  </si>
  <si>
    <t>군산시시책일몰
심의위원회</t>
    <phoneticPr fontId="15" type="noConversion"/>
  </si>
  <si>
    <t>군산시
지방세심의위원회</t>
    <phoneticPr fontId="12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</si>
  <si>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</si>
  <si>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</si>
  <si>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</si>
  <si>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군산시
기부심사위원회</t>
    <phoneticPr fontId="12" type="noConversion"/>
  </si>
  <si>
    <t>김민섭</t>
    <phoneticPr fontId="15" type="noConversion"/>
  </si>
  <si>
    <t>군산시
민원조정위원회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</si>
  <si>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</si>
  <si>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</si>
  <si>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</si>
  <si>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</si>
  <si>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</si>
  <si>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전경진</t>
    <phoneticPr fontId="15" type="noConversion"/>
  </si>
  <si>
    <t>이영숙</t>
    <phoneticPr fontId="15" type="noConversion"/>
  </si>
  <si>
    <t>군산시소비자정책
심의위원회</t>
    <phoneticPr fontId="15" type="noConversion"/>
  </si>
  <si>
    <t>2021.05.01</t>
    <phoneticPr fontId="15" type="noConversion"/>
  </si>
  <si>
    <t>2023.04.30.</t>
    <phoneticPr fontId="15" type="noConversion"/>
  </si>
  <si>
    <t>채유미</t>
    <phoneticPr fontId="15" type="noConversion"/>
  </si>
  <si>
    <t>소비자기본법 제6조</t>
    <phoneticPr fontId="15" type="noConversion"/>
  </si>
  <si>
    <t>군산시유통업상생
발전협의회</t>
    <phoneticPr fontId="15" type="noConversion"/>
  </si>
  <si>
    <t>2022.2.8.</t>
    <phoneticPr fontId="15" type="noConversion"/>
  </si>
  <si>
    <t>2024.2.7.</t>
    <phoneticPr fontId="15" type="noConversion"/>
  </si>
  <si>
    <t>유통산업발전법 제7조의5</t>
    <phoneticPr fontId="15" type="noConversion"/>
  </si>
  <si>
    <t>군산시소상공인지원
심의위원회</t>
    <phoneticPr fontId="15" type="noConversion"/>
  </si>
  <si>
    <t>상권지원계</t>
    <phoneticPr fontId="15" type="noConversion"/>
  </si>
  <si>
    <t>송현정</t>
    <phoneticPr fontId="15" type="noConversion"/>
  </si>
  <si>
    <t>454-2682</t>
    <phoneticPr fontId="15" type="noConversion"/>
  </si>
  <si>
    <t>군산시상권활성화
특화거리심의위원회</t>
    <phoneticPr fontId="15" type="noConversion"/>
  </si>
  <si>
    <t>2021. 8. 14</t>
    <phoneticPr fontId="15" type="noConversion"/>
  </si>
  <si>
    <t>2023. 8. 13</t>
    <phoneticPr fontId="15" type="noConversion"/>
  </si>
  <si>
    <t>군산시상권활성화를위한특화거리지정및지원조례 제13조</t>
    <phoneticPr fontId="15" type="noConversion"/>
  </si>
  <si>
    <t>군산시물류지원센터
운영위원회</t>
    <phoneticPr fontId="15" type="noConversion"/>
  </si>
  <si>
    <t>군산중소유통공동도매물류센터 운영위원회</t>
    <phoneticPr fontId="15" type="noConversion"/>
  </si>
  <si>
    <t>2020.9.9.</t>
    <phoneticPr fontId="15" type="noConversion"/>
  </si>
  <si>
    <t>2023.9.8.</t>
    <phoneticPr fontId="15" type="noConversion"/>
  </si>
  <si>
    <t>454-2692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</si>
  <si>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</si>
  <si>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</si>
  <si>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</si>
  <si>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전상익</t>
  </si>
  <si>
    <t>신한은행 군산지점</t>
  </si>
  <si>
    <t>강내길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</si>
  <si>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</si>
  <si>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</si>
  <si>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</si>
  <si>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</si>
  <si>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</si>
  <si>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</si>
  <si>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김성기</t>
  </si>
  <si>
    <t>군산국가산업단지경영자협의회회장</t>
  </si>
  <si>
    <t>김용환</t>
  </si>
  <si>
    <t>이현규 변호사사무소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</si>
  <si>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</si>
  <si>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</si>
  <si>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</si>
  <si>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</si>
  <si>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</si>
  <si>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</si>
  <si>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</si>
  <si>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기술보증기금 군산영업소</t>
  </si>
  <si>
    <t>㈜전북지역대학연합기술 지주회사</t>
  </si>
  <si>
    <t>지건열</t>
  </si>
  <si>
    <t>(재)전북창조경제혁신센터</t>
  </si>
  <si>
    <t>신귀수</t>
  </si>
  <si>
    <t>중소벤처기업진흥공단 전북서부지부</t>
  </si>
  <si>
    <t>심재엽</t>
  </si>
  <si>
    <t>나석훈</t>
  </si>
  <si>
    <t>박광일</t>
  </si>
  <si>
    <t>지해춘</t>
  </si>
  <si>
    <t>강태원</t>
  </si>
  <si>
    <t>단장</t>
  </si>
  <si>
    <t>유병길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</si>
  <si>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</si>
  <si>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</si>
  <si>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</si>
  <si>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</si>
  <si>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</si>
  <si>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</si>
  <si>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과학기술계</t>
  </si>
  <si>
    <t>남호준</t>
  </si>
  <si>
    <t>454-2743</t>
  </si>
  <si>
    <t>드림법률사무소</t>
  </si>
  <si>
    <t>마루노무사사무소</t>
  </si>
  <si>
    <t>노무사</t>
  </si>
  <si>
    <t>송충엽</t>
  </si>
  <si>
    <t>군산사회적경제지원센터</t>
  </si>
  <si>
    <t>군산지역자활센터</t>
  </si>
  <si>
    <t>김민수</t>
  </si>
  <si>
    <t>군산사회적기업협의회</t>
  </si>
  <si>
    <t>황미경</t>
  </si>
  <si>
    <t>전라북도사회적기업협의회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</si>
  <si>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</si>
  <si>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</si>
  <si>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</si>
  <si>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</si>
  <si>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</si>
  <si>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</si>
  <si>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</si>
  <si>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양향숙</t>
  </si>
  <si>
    <t>구근완</t>
  </si>
  <si>
    <t>사회적경제계</t>
  </si>
  <si>
    <t>454-4372</t>
  </si>
  <si>
    <t>군산시 사회적경제활성화기본조례 제6조</t>
  </si>
  <si>
    <t>고용노동부</t>
  </si>
  <si>
    <t>고용복지센터소장</t>
  </si>
  <si>
    <t>창업보육센터장</t>
  </si>
  <si>
    <t>정의붕</t>
  </si>
  <si>
    <t>군산여성인력개발원</t>
  </si>
  <si>
    <t>최경옥</t>
  </si>
  <si>
    <t>청년협의체</t>
  </si>
  <si>
    <t>상임이사</t>
  </si>
  <si>
    <t>김춘학</t>
  </si>
  <si>
    <t>김광철</t>
  </si>
  <si>
    <t>새만금에너지과장</t>
  </si>
  <si>
    <t>김판기</t>
  </si>
  <si>
    <t>군산시여성단체협의회</t>
  </si>
  <si>
    <t>김성희</t>
  </si>
  <si>
    <t>한국가스안전공사전북지역본부</t>
  </si>
  <si>
    <t>검사1부장</t>
  </si>
  <si>
    <t>군산도시가스주식회사</t>
  </si>
  <si>
    <t>영업본부장</t>
  </si>
  <si>
    <t>백종신</t>
  </si>
  <si>
    <t>2022. 1. 2.</t>
    <phoneticPr fontId="12" type="noConversion"/>
  </si>
  <si>
    <t>2023. 12. 31.</t>
    <phoneticPr fontId="15" type="noConversion"/>
  </si>
  <si>
    <t>김희원</t>
    <phoneticPr fontId="15" type="noConversion"/>
  </si>
  <si>
    <t>군산시 도시가스 공급사업 지원 조례</t>
    <phoneticPr fontId="15" type="noConversion"/>
  </si>
  <si>
    <t>최도원</t>
    <phoneticPr fontId="12" type="noConversion"/>
  </si>
  <si>
    <t>군산항화물
유치지원사업
심의위원회</t>
    <phoneticPr fontId="12" type="noConversion"/>
  </si>
  <si>
    <t>경제항만혁신국장</t>
    <phoneticPr fontId="12" type="noConversion"/>
  </si>
  <si>
    <t>조형동</t>
    <phoneticPr fontId="12" type="noConversion"/>
  </si>
  <si>
    <t>군산대산항만물류협회</t>
    <phoneticPr fontId="12" type="noConversion"/>
  </si>
  <si>
    <t>서해대학</t>
    <phoneticPr fontId="12" type="noConversion"/>
  </si>
  <si>
    <t>조영보</t>
    <phoneticPr fontId="12" type="noConversion"/>
  </si>
  <si>
    <t>회계사</t>
    <phoneticPr fontId="12" type="noConversion"/>
  </si>
  <si>
    <t>군산시
수산조정위원회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</si>
  <si>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</si>
  <si>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</si>
  <si>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</si>
  <si>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</si>
  <si>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</si>
  <si>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</si>
  <si>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스페이스방편</t>
  </si>
  <si>
    <t>신석호</t>
  </si>
  <si>
    <t>산림녹지과장</t>
  </si>
  <si>
    <t>군산시 공공조형물 건립 및 관리 등에 관한 조례 제7조</t>
  </si>
  <si>
    <t>군산시 공공조형물
심의위원회</t>
    <phoneticPr fontId="15" type="noConversion"/>
  </si>
  <si>
    <t>김종성</t>
  </si>
  <si>
    <t>장영재</t>
  </si>
  <si>
    <t>사무처장</t>
    <phoneticPr fontId="15" type="noConversion"/>
  </si>
  <si>
    <t>김판기</t>
    <phoneticPr fontId="15" type="noConversion"/>
  </si>
  <si>
    <t>우석대학교</t>
    <phoneticPr fontId="15" type="noConversion"/>
  </si>
  <si>
    <t>김진현</t>
    <phoneticPr fontId="15" type="noConversion"/>
  </si>
  <si>
    <t>~</t>
  </si>
  <si>
    <t>박재필</t>
    <phoneticPr fontId="15" type="noConversion"/>
  </si>
  <si>
    <t>남복현</t>
    <phoneticPr fontId="15" type="noConversion"/>
  </si>
  <si>
    <t>성낙영</t>
    <phoneticPr fontId="15" type="noConversion"/>
  </si>
  <si>
    <t>2022.03.20</t>
    <phoneticPr fontId="15" type="noConversion"/>
  </si>
  <si>
    <t>주무관</t>
    <phoneticPr fontId="15" type="noConversion"/>
  </si>
  <si>
    <t>채상원</t>
    <phoneticPr fontId="15" type="noConversion"/>
  </si>
  <si>
    <t>총무</t>
    <phoneticPr fontId="15" type="noConversion"/>
  </si>
  <si>
    <t>박종길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</si>
  <si>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</si>
  <si>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</si>
  <si>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</si>
  <si>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군산시융자심의위원회</t>
    <phoneticPr fontId="15" type="noConversion"/>
  </si>
  <si>
    <t>김성한</t>
    <phoneticPr fontId="15" type="noConversion"/>
  </si>
  <si>
    <t>군산시 투자위원회</t>
    <phoneticPr fontId="12" type="noConversion"/>
  </si>
  <si>
    <t>2021.04.01</t>
    <phoneticPr fontId="12" type="noConversion"/>
  </si>
  <si>
    <t>2020.03.21</t>
    <phoneticPr fontId="12" type="noConversion"/>
  </si>
  <si>
    <t>2022.02.28</t>
    <phoneticPr fontId="15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</si>
  <si>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</si>
  <si>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</si>
  <si>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</si>
  <si>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</si>
  <si>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</si>
  <si>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</si>
  <si>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</si>
  <si>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</si>
  <si>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유수연 법률사무소 신(信)</t>
  </si>
  <si>
    <t>유수연</t>
    <phoneticPr fontId="15" type="noConversion"/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</si>
  <si>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</si>
  <si>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</si>
  <si>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</si>
  <si>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</si>
  <si>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</si>
  <si>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</si>
  <si>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</si>
  <si>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</si>
  <si>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</si>
  <si>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2022.9.5.</t>
    <phoneticPr fontId="12" type="noConversion"/>
  </si>
  <si>
    <t>2024.9.4.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</si>
  <si>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</si>
  <si>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</si>
  <si>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</si>
  <si>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</si>
  <si>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</si>
  <si>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</si>
  <si>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</si>
  <si>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</si>
  <si>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</si>
  <si>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</si>
  <si>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</si>
  <si>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</si>
  <si>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</si>
  <si>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</si>
  <si>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</si>
  <si>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</si>
  <si>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</si>
  <si>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</si>
  <si>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</si>
  <si>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</si>
  <si>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</si>
  <si>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</si>
  <si>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</si>
  <si>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군산경찰서 보안협력위원회</t>
    <phoneticPr fontId="15" type="noConversion"/>
  </si>
  <si>
    <t>전)위원장</t>
    <phoneticPr fontId="15" type="noConversion"/>
  </si>
  <si>
    <t>성광문</t>
    <phoneticPr fontId="15" type="noConversion"/>
  </si>
  <si>
    <t>남</t>
    <phoneticPr fontId="15" type="noConversion"/>
  </si>
  <si>
    <t>위촉직</t>
    <phoneticPr fontId="15" type="noConversion"/>
  </si>
  <si>
    <t>2022.1.1</t>
    <phoneticPr fontId="15" type="noConversion"/>
  </si>
  <si>
    <t>2023.12.31</t>
    <phoneticPr fontId="15" type="noConversion"/>
  </si>
  <si>
    <t>2년</t>
    <phoneticPr fontId="15" type="noConversion"/>
  </si>
  <si>
    <t>부위원장</t>
    <phoneticPr fontId="15" type="noConversion"/>
  </si>
  <si>
    <t>박충기</t>
    <phoneticPr fontId="15" type="noConversion"/>
  </si>
  <si>
    <t>건설기계 농특장 미클 사무국장</t>
    <phoneticPr fontId="15" type="noConversion"/>
  </si>
  <si>
    <t>김영란</t>
    <phoneticPr fontId="15" type="noConversion"/>
  </si>
  <si>
    <t>서은식</t>
    <phoneticPr fontId="15" type="noConversion"/>
  </si>
  <si>
    <t>이상빈</t>
    <phoneticPr fontId="15" type="noConversion"/>
  </si>
  <si>
    <t>박명철</t>
    <phoneticPr fontId="15" type="noConversion"/>
  </si>
  <si>
    <t>정명실</t>
    <phoneticPr fontId="15" type="noConversion"/>
  </si>
  <si>
    <t>박종길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</si>
  <si>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</si>
  <si>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</si>
  <si>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남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</si>
  <si>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</si>
  <si>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</si>
  <si>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</si>
  <si>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위원</t>
    <phoneticPr fontId="15" type="noConversion"/>
  </si>
  <si>
    <t>위원</t>
    <phoneticPr fontId="15" type="noConversion"/>
  </si>
  <si>
    <t>군산시 공공갈등 예방 및 조정에 관한 조례 제7조</t>
    <phoneticPr fontId="15" type="noConversion"/>
  </si>
  <si>
    <t>위촉직</t>
    <phoneticPr fontId="15" type="noConversion"/>
  </si>
  <si>
    <t>2022.08.24</t>
    <phoneticPr fontId="15" type="noConversion"/>
  </si>
  <si>
    <t>~</t>
    <phoneticPr fontId="15" type="noConversion"/>
  </si>
  <si>
    <t>2024.08.23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</si>
  <si>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</si>
  <si>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</si>
  <si>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</si>
  <si>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</si>
  <si>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</si>
  <si>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</si>
  <si>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</si>
  <si>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</si>
  <si>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</si>
  <si>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</si>
  <si>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</si>
  <si>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</si>
  <si>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</si>
  <si>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</si>
  <si>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</si>
  <si>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</si>
  <si>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</si>
  <si>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</si>
  <si>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</si>
  <si>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</si>
  <si>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</si>
  <si>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안창호</t>
    <phoneticPr fontId="15" type="noConversion"/>
  </si>
  <si>
    <t>경제항만혁신국장</t>
    <phoneticPr fontId="15" type="noConversion"/>
  </si>
  <si>
    <t>채행석</t>
    <phoneticPr fontId="15" type="noConversion"/>
  </si>
  <si>
    <t>안전건설국장</t>
    <phoneticPr fontId="15" type="noConversion"/>
  </si>
  <si>
    <t>김석근</t>
    <phoneticPr fontId="15" type="noConversion"/>
  </si>
  <si>
    <t>군산경찰서</t>
    <phoneticPr fontId="15" type="noConversion"/>
  </si>
  <si>
    <t>정보안보외사과장</t>
    <phoneticPr fontId="15" type="noConversion"/>
  </si>
  <si>
    <t>김형식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</si>
  <si>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</si>
  <si>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</si>
  <si>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</si>
  <si>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2024.07.31</t>
    <phoneticPr fontId="15" type="noConversion"/>
  </si>
  <si>
    <t>우원경</t>
    <phoneticPr fontId="15" type="noConversion"/>
  </si>
  <si>
    <t>김경식</t>
    <phoneticPr fontId="15" type="noConversion"/>
  </si>
  <si>
    <t>천은영</t>
    <phoneticPr fontId="15" type="noConversion"/>
  </si>
  <si>
    <t>이연화</t>
    <phoneticPr fontId="15" type="noConversion"/>
  </si>
  <si>
    <t>과장</t>
    <phoneticPr fontId="15" type="noConversion"/>
  </si>
  <si>
    <t>강임준</t>
    <phoneticPr fontId="15" type="noConversion"/>
  </si>
  <si>
    <t>문화원장</t>
    <phoneticPr fontId="15" type="noConversion"/>
  </si>
  <si>
    <t>세무사</t>
    <phoneticPr fontId="15" type="noConversion"/>
  </si>
  <si>
    <t>최정원</t>
    <phoneticPr fontId="15" type="noConversion"/>
  </si>
  <si>
    <t>민간인</t>
    <phoneticPr fontId="15" type="noConversion"/>
  </si>
  <si>
    <t>이호</t>
    <phoneticPr fontId="15" type="noConversion"/>
  </si>
  <si>
    <t>2021.12.01.</t>
    <phoneticPr fontId="15" type="noConversion"/>
  </si>
  <si>
    <t>2023.11.30.</t>
    <phoneticPr fontId="15" type="noConversion"/>
  </si>
  <si>
    <t>박순주</t>
    <phoneticPr fontId="15" type="noConversion"/>
  </si>
  <si>
    <t>454-2372</t>
    <phoneticPr fontId="15" type="noConversion"/>
  </si>
  <si>
    <t>지방자체단체를 당사자로 하는 계약에 관한 법률 제32조</t>
    <phoneticPr fontId="15" type="noConversion"/>
  </si>
  <si>
    <t>이세나</t>
    <phoneticPr fontId="15" type="noConversion"/>
  </si>
  <si>
    <t>이은구</t>
    <phoneticPr fontId="15" type="noConversion"/>
  </si>
  <si>
    <t xml:space="preserve">전직공무원 </t>
    <phoneticPr fontId="15" type="noConversion"/>
  </si>
  <si>
    <t>전직공무원</t>
    <phoneticPr fontId="15" type="noConversion"/>
  </si>
  <si>
    <t>진성봉</t>
    <phoneticPr fontId="15" type="noConversion"/>
  </si>
  <si>
    <t>이석기</t>
    <phoneticPr fontId="15" type="noConversion"/>
  </si>
  <si>
    <t>군산시공유재산
심의위원회</t>
    <phoneticPr fontId="15" type="noConversion"/>
  </si>
  <si>
    <t>2022.1.1.</t>
    <phoneticPr fontId="15" type="noConversion"/>
  </si>
  <si>
    <t>이순아</t>
    <phoneticPr fontId="15" type="noConversion"/>
  </si>
  <si>
    <t>454-2382</t>
    <phoneticPr fontId="15" type="noConversion"/>
  </si>
  <si>
    <t>공유재산 및 물품 관리법 제16조 및 같은법 시행령 제7조의2</t>
    <phoneticPr fontId="15" type="noConversion"/>
  </si>
  <si>
    <t>2022.08.01</t>
    <phoneticPr fontId="15" type="noConversion"/>
  </si>
  <si>
    <t>군산시축제위원회</t>
    <phoneticPr fontId="15" type="noConversion"/>
  </si>
  <si>
    <t>2023.3.15</t>
    <phoneticPr fontId="15" type="noConversion"/>
  </si>
  <si>
    <t>1년</t>
    <phoneticPr fontId="15" type="noConversion"/>
  </si>
  <si>
    <t>군산시시간여행
축제위원회</t>
    <phoneticPr fontId="15" type="noConversion"/>
  </si>
  <si>
    <t>전주일보</t>
    <phoneticPr fontId="15" type="noConversion"/>
  </si>
  <si>
    <t>기 자</t>
    <phoneticPr fontId="15" type="noConversion"/>
  </si>
  <si>
    <t>박상만</t>
    <phoneticPr fontId="15" type="noConversion"/>
  </si>
  <si>
    <t>군 산 교 육 지 원 청</t>
    <phoneticPr fontId="15" type="noConversion"/>
  </si>
  <si>
    <t>최진영</t>
    <phoneticPr fontId="15" type="noConversion"/>
  </si>
  <si>
    <t>정보안보의사과장</t>
    <phoneticPr fontId="15" type="noConversion"/>
  </si>
  <si>
    <t>이종운</t>
    <phoneticPr fontId="15" type="noConversion"/>
  </si>
  <si>
    <t>행정경제학부 교수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</si>
  <si>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</si>
  <si>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</si>
  <si>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</si>
  <si>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</si>
  <si>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김대호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</si>
  <si>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</si>
  <si>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</si>
  <si>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</si>
  <si>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</si>
  <si>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군산대학교 물류학과</t>
    <phoneticPr fontId="15" type="noConversion"/>
  </si>
  <si>
    <t>부교수</t>
    <phoneticPr fontId="15" type="noConversion"/>
  </si>
  <si>
    <t>호원대학교 경영학과</t>
    <phoneticPr fontId="15" type="noConversion"/>
  </si>
  <si>
    <t>롯데쇼핑㈜ 롯데마트군산점</t>
    <phoneticPr fontId="15" type="noConversion"/>
  </si>
  <si>
    <t>심윤구</t>
    <phoneticPr fontId="15" type="noConversion"/>
  </si>
  <si>
    <t>㈜신세계 이마트</t>
    <phoneticPr fontId="15" type="noConversion"/>
  </si>
  <si>
    <t>이정진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</si>
  <si>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</si>
  <si>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</si>
  <si>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</si>
  <si>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</si>
  <si>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</si>
  <si>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</si>
  <si>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</si>
  <si>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</si>
  <si>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</si>
  <si>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</si>
  <si>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</si>
  <si>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김태선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</si>
  <si>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</si>
  <si>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</si>
  <si>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</si>
  <si>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</si>
  <si>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</si>
  <si>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</si>
  <si>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</si>
  <si>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전라북도청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</si>
  <si>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</si>
  <si>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</si>
  <si>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</si>
  <si>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</si>
  <si>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</si>
  <si>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조성수세무사무소</t>
    <phoneticPr fontId="15" type="noConversion"/>
  </si>
  <si>
    <t>조성수</t>
    <phoneticPr fontId="15" type="noConversion"/>
  </si>
  <si>
    <t>군산시
제안심사위원회</t>
    <phoneticPr fontId="15" type="noConversion"/>
  </si>
  <si>
    <t>최지원</t>
    <phoneticPr fontId="15" type="noConversion"/>
  </si>
  <si>
    <t>454-2305</t>
    <phoneticPr fontId="15" type="noConversion"/>
  </si>
  <si>
    <t>군산시시민제안제도운영조례</t>
    <phoneticPr fontId="15" type="noConversion"/>
  </si>
  <si>
    <t>정책실명제
심의위원회</t>
    <phoneticPr fontId="15" type="noConversion"/>
  </si>
  <si>
    <t>지방재정투자
심사위원회</t>
    <phoneticPr fontId="15" type="noConversion"/>
  </si>
  <si>
    <t>454-2316</t>
    <phoneticPr fontId="15" type="noConversion"/>
  </si>
  <si>
    <t>군산시지방재정계획
심의위원회</t>
    <phoneticPr fontId="15" type="noConversion"/>
  </si>
  <si>
    <t>군산시지방재정공시
심의위원회</t>
    <phoneticPr fontId="15" type="noConversion"/>
  </si>
  <si>
    <t>454-2314</t>
    <phoneticPr fontId="15" type="noConversion"/>
  </si>
  <si>
    <t>지방재정법 제39조 및 동법시행령 제46조 및
군산시 시민참여예산운영조례 제8조</t>
    <phoneticPr fontId="15" type="noConversion"/>
  </si>
  <si>
    <t>군산시
규제개혁위원회</t>
    <phoneticPr fontId="15" type="noConversion"/>
  </si>
  <si>
    <t>22.10.01.</t>
    <phoneticPr fontId="15" type="noConversion"/>
  </si>
  <si>
    <t>25.09.30.</t>
    <phoneticPr fontId="15" type="noConversion"/>
  </si>
  <si>
    <t>성과평가위원회</t>
    <phoneticPr fontId="15" type="noConversion"/>
  </si>
  <si>
    <t>정부업무평가 기본법 제18조 (군산시 성과관리 및 평가에 관한 규칙)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</si>
  <si>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</si>
  <si>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</si>
  <si>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</si>
  <si>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</si>
  <si>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</si>
  <si>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김종수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</si>
  <si>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</si>
  <si>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</si>
  <si>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</si>
  <si>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</si>
  <si>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</si>
  <si>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</si>
  <si>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</si>
  <si>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</si>
  <si>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</si>
  <si>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</si>
  <si>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</si>
  <si>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</si>
  <si>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황인성</t>
  </si>
  <si>
    <t>군산시
시민참여
위원회</t>
    <phoneticPr fontId="15" type="noConversion"/>
  </si>
  <si>
    <t>탁경화</t>
    <phoneticPr fontId="15" type="noConversion"/>
  </si>
  <si>
    <t>454-2303</t>
    <phoneticPr fontId="15" type="noConversion"/>
  </si>
  <si>
    <t>군산시 시민참여 기본조례 제10조</t>
    <phoneticPr fontId="15" type="noConversion"/>
  </si>
  <si>
    <t>이헌현</t>
    <phoneticPr fontId="15" type="noConversion"/>
  </si>
  <si>
    <t>김우민</t>
    <phoneticPr fontId="15" type="noConversion"/>
  </si>
  <si>
    <t>설경민</t>
    <phoneticPr fontId="15" type="noConversion"/>
  </si>
  <si>
    <t>이현주</t>
    <phoneticPr fontId="15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</si>
  <si>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</si>
  <si>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</si>
  <si>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</si>
  <si>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</si>
  <si>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</si>
  <si>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</si>
  <si>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</si>
  <si>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</si>
  <si>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서동완</t>
    <phoneticPr fontId="15" type="noConversion"/>
  </si>
  <si>
    <t>윤기창</t>
    <phoneticPr fontId="15" type="noConversion"/>
  </si>
  <si>
    <t>양해면</t>
    <phoneticPr fontId="15" type="noConversion"/>
  </si>
  <si>
    <t>이충선</t>
    <phoneticPr fontId="15" type="noConversion"/>
  </si>
  <si>
    <t>김경희</t>
    <phoneticPr fontId="15" type="noConversion"/>
  </si>
  <si>
    <t>김경림</t>
    <phoneticPr fontId="15" type="noConversion"/>
  </si>
  <si>
    <t>양경희</t>
    <phoneticPr fontId="15" type="noConversion"/>
  </si>
  <si>
    <t>(유)아리울수산</t>
    <phoneticPr fontId="15" type="noConversion"/>
  </si>
  <si>
    <t>㈜우진이엔지</t>
    <phoneticPr fontId="15" type="noConversion"/>
  </si>
  <si>
    <t>㈜대왕페이퍼</t>
    <phoneticPr fontId="15" type="noConversion"/>
  </si>
  <si>
    <t>한국부인회 군산지부</t>
    <phoneticPr fontId="15" type="noConversion"/>
  </si>
  <si>
    <t>군산시 여약사회</t>
    <phoneticPr fontId="15" type="noConversion"/>
  </si>
  <si>
    <t>전 경암동장</t>
    <phoneticPr fontId="15" type="noConversion"/>
  </si>
  <si>
    <t>대표이사</t>
    <phoneticPr fontId="15" type="noConversion"/>
  </si>
  <si>
    <t>공장장</t>
    <phoneticPr fontId="15" type="noConversion"/>
  </si>
  <si>
    <t>2022. 2. 26.</t>
    <phoneticPr fontId="15" type="noConversion"/>
  </si>
  <si>
    <t>2024. 2. 25.</t>
    <phoneticPr fontId="15" type="noConversion"/>
  </si>
  <si>
    <t>군산시
골목형상점가
심의위원회</t>
    <phoneticPr fontId="15" type="noConversion"/>
  </si>
  <si>
    <t>김미정</t>
    <phoneticPr fontId="15" type="noConversion"/>
  </si>
  <si>
    <t>2023.02.01.</t>
    <phoneticPr fontId="15" type="noConversion"/>
  </si>
  <si>
    <t>2025.01.31.</t>
    <phoneticPr fontId="15" type="noConversion"/>
  </si>
  <si>
    <t>지역경제활력과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</si>
  <si>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</si>
  <si>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</si>
  <si>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</si>
  <si>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</si>
  <si>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</si>
  <si>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</si>
  <si>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</si>
  <si>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</si>
  <si>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</si>
  <si>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</si>
  <si>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</si>
  <si>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</si>
  <si>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</si>
  <si>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</si>
  <si>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서광순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</si>
  <si>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</si>
  <si>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</si>
  <si>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</si>
  <si>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</si>
  <si>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</si>
  <si>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이현순</t>
    <phoneticPr fontId="15" type="noConversion"/>
  </si>
  <si>
    <t>2022.11.1</t>
    <phoneticPr fontId="15" type="noConversion"/>
  </si>
  <si>
    <t>2024.10.31</t>
    <phoneticPr fontId="15" type="noConversion"/>
  </si>
  <si>
    <t>한국여성경제인협회전북지회</t>
    <phoneticPr fontId="15" type="noConversion"/>
  </si>
  <si>
    <t>국제뉴스</t>
    <phoneticPr fontId="15" type="noConversion"/>
  </si>
  <si>
    <t>조판철</t>
    <phoneticPr fontId="15" type="noConversion"/>
  </si>
  <si>
    <t>대흥산업가스㈜</t>
    <phoneticPr fontId="15" type="noConversion"/>
  </si>
  <si>
    <t>김성주</t>
    <phoneticPr fontId="15" type="noConversion"/>
  </si>
  <si>
    <t>고정일법무사</t>
    <phoneticPr fontId="15" type="noConversion"/>
  </si>
  <si>
    <t>고정일</t>
    <phoneticPr fontId="15" type="noConversion"/>
  </si>
  <si>
    <t>군산국가산업단지경영자협의회</t>
    <phoneticPr fontId="15" type="noConversion"/>
  </si>
  <si>
    <t>이성기</t>
    <phoneticPr fontId="15" type="noConversion"/>
  </si>
  <si>
    <t>행정복지위원회</t>
    <phoneticPr fontId="15" type="noConversion"/>
  </si>
  <si>
    <t>2023.3.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</si>
  <si>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</si>
  <si>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</si>
  <si>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</si>
  <si>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>23.1.10</t>
    <phoneticPr fontId="15" type="noConversion"/>
  </si>
  <si>
    <t xml:space="preserve"> ~</t>
    <phoneticPr fontId="15" type="noConversion"/>
  </si>
  <si>
    <t>25.1.9</t>
    <phoneticPr fontId="15" type="noConversion"/>
  </si>
  <si>
    <t xml:space="preserve"> 나종대 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</si>
  <si>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</si>
  <si>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</si>
  <si>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</si>
  <si>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</si>
  <si>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</si>
  <si>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</si>
  <si>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</si>
  <si>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</si>
  <si>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</si>
  <si>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</si>
  <si>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국제협력계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</si>
  <si>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</si>
  <si>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</si>
  <si>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</si>
  <si>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</si>
  <si>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임대승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</si>
  <si>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</si>
  <si>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</si>
  <si>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</si>
  <si>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</si>
  <si>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</si>
  <si>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</si>
  <si>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</si>
  <si>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</si>
  <si>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</si>
  <si>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양호용</t>
    <phoneticPr fontId="15" type="noConversion"/>
  </si>
  <si>
    <t>454-2694</t>
    <phoneticPr fontId="15" type="noConversion"/>
  </si>
  <si>
    <t>지역경제활력과장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</si>
  <si>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</si>
  <si>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</si>
  <si>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</si>
  <si>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</si>
  <si>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</si>
  <si>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</si>
  <si>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2025. 11. 30.</t>
    <phoneticPr fontId="15" type="noConversion"/>
  </si>
  <si>
    <t>강혜영</t>
    <phoneticPr fontId="15" type="noConversion"/>
  </si>
  <si>
    <t>454-2672</t>
    <phoneticPr fontId="15" type="noConversion"/>
  </si>
  <si>
    <t>전라북도청 일자리 민생경제과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</si>
  <si>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</si>
  <si>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</si>
  <si>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</si>
  <si>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</si>
  <si>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유승규</t>
    <phoneticPr fontId="15" type="noConversion"/>
  </si>
  <si>
    <t>책임자</t>
    <phoneticPr fontId="15" type="noConversion"/>
  </si>
  <si>
    <t>홍일택</t>
    <phoneticPr fontId="15" type="noConversion"/>
  </si>
  <si>
    <t>김수현</t>
    <phoneticPr fontId="15" type="noConversion"/>
  </si>
  <si>
    <t>454-2734</t>
    <phoneticPr fontId="15" type="noConversion"/>
  </si>
  <si>
    <t>투자유치계</t>
    <phoneticPr fontId="15" type="noConversion"/>
  </si>
  <si>
    <t>김가영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</si>
  <si>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</si>
  <si>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</si>
  <si>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</si>
  <si>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2022.9.1.</t>
    <phoneticPr fontId="12" type="noConversion"/>
  </si>
  <si>
    <t>2024.8.31.</t>
    <phoneticPr fontId="15" type="noConversion"/>
  </si>
  <si>
    <t>김순영</t>
    <phoneticPr fontId="15" type="noConversion"/>
  </si>
  <si>
    <t>오지영</t>
    <phoneticPr fontId="15" type="noConversion"/>
  </si>
  <si>
    <t>박경태</t>
    <phoneticPr fontId="15" type="noConversion"/>
  </si>
  <si>
    <t>박용훈</t>
    <phoneticPr fontId="15" type="noConversion"/>
  </si>
  <si>
    <t>청년대표</t>
    <phoneticPr fontId="15" type="noConversion"/>
  </si>
  <si>
    <t>새만금정책개발계</t>
    <phoneticPr fontId="15" type="noConversion"/>
  </si>
  <si>
    <t>김영랑</t>
    <phoneticPr fontId="15" type="noConversion"/>
  </si>
  <si>
    <t>강대기</t>
    <phoneticPr fontId="15" type="noConversion"/>
  </si>
  <si>
    <t>2022.8.1.</t>
    <phoneticPr fontId="12" type="noConversion"/>
  </si>
  <si>
    <t>2024.7.31</t>
    <phoneticPr fontId="15" type="noConversion"/>
  </si>
  <si>
    <t>항만물류계</t>
    <phoneticPr fontId="12" type="noConversion"/>
  </si>
  <si>
    <t>454-2795</t>
    <phoneticPr fontId="12" type="noConversion"/>
  </si>
  <si>
    <t>신형춘</t>
    <phoneticPr fontId="12" type="noConversion"/>
  </si>
  <si>
    <t>곽기복</t>
    <phoneticPr fontId="15" type="noConversion"/>
  </si>
  <si>
    <t>이동원</t>
    <phoneticPr fontId="12" type="noConversion"/>
  </si>
  <si>
    <t>김미정</t>
  </si>
  <si>
    <t>2023.2.21</t>
  </si>
  <si>
    <t>2027.2.20</t>
  </si>
  <si>
    <t>4년</t>
  </si>
  <si>
    <t>수산식품정책과</t>
  </si>
  <si>
    <t>수산정책계</t>
  </si>
  <si>
    <t>문아영</t>
  </si>
  <si>
    <t>454-2892</t>
  </si>
  <si>
    <t xml:space="preserve">수산업법 제95조(수산조정위원회 설치) </t>
  </si>
  <si>
    <t>조재권</t>
  </si>
  <si>
    <t>근해안강망수산인협회장</t>
  </si>
  <si>
    <t>정철준</t>
  </si>
  <si>
    <t>김종진</t>
  </si>
  <si>
    <t>이정우</t>
  </si>
  <si>
    <t>연도어촌계</t>
  </si>
  <si>
    <t>방축도어촌계</t>
  </si>
  <si>
    <t>전북도 김생산자연합회</t>
  </si>
  <si>
    <t>이성복</t>
  </si>
  <si>
    <t>홍민호</t>
  </si>
  <si>
    <t>한국수산자원관리공단</t>
  </si>
  <si>
    <t>이명준</t>
  </si>
  <si>
    <t>2024.10.31.</t>
    <phoneticPr fontId="15" type="noConversion"/>
  </si>
  <si>
    <t>454-3277</t>
    <phoneticPr fontId="15" type="noConversion"/>
  </si>
  <si>
    <t>군산시의원</t>
    <phoneticPr fontId="15" type="noConversion"/>
  </si>
  <si>
    <t>권병길</t>
    <phoneticPr fontId="15" type="noConversion"/>
  </si>
  <si>
    <t>김수관</t>
    <phoneticPr fontId="15" type="noConversion"/>
  </si>
  <si>
    <t>조준환</t>
    <phoneticPr fontId="15" type="noConversion"/>
  </si>
  <si>
    <t>조종안</t>
    <phoneticPr fontId="15" type="noConversion"/>
  </si>
  <si>
    <t>민주평통</t>
    <phoneticPr fontId="15" type="noConversion"/>
  </si>
  <si>
    <t>박홍순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</si>
  <si>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</si>
  <si>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</si>
  <si>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</si>
  <si>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안정수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</si>
  <si>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</si>
  <si>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</si>
  <si>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원광보건대학교</t>
  </si>
  <si>
    <t>소재민</t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</si>
  <si>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</si>
  <si>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</si>
  <si>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</si>
  <si>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</si>
  <si>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김진아</t>
  </si>
  <si>
    <t>유은미</t>
  </si>
  <si>
    <t>조명연</t>
  </si>
  <si>
    <t>오지영</t>
  </si>
  <si>
    <t>정연주</t>
  </si>
  <si>
    <t>장영호</t>
    <phoneticPr fontId="15" type="noConversion"/>
  </si>
  <si>
    <t>군산시가족센터</t>
    <phoneticPr fontId="15" type="noConversion"/>
  </si>
  <si>
    <t>김수진</t>
    <phoneticPr fontId="15" type="noConversion"/>
  </si>
  <si>
    <t>협의회장</t>
    <phoneticPr fontId="15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</si>
  <si>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</si>
  <si>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</si>
  <si>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</si>
  <si>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</si>
  <si>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</si>
  <si>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</si>
  <si>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</si>
  <si>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김연중</t>
    <phoneticPr fontId="15" type="noConversion"/>
  </si>
  <si>
    <t>2023.3.1.</t>
  </si>
  <si>
    <t>민지혜</t>
    <phoneticPr fontId="15" type="noConversion"/>
  </si>
  <si>
    <t>강태호</t>
    <phoneticPr fontId="15" type="noConversion"/>
  </si>
  <si>
    <t>전경화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</si>
  <si>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</si>
  <si>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</si>
  <si>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</si>
  <si>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이행로</t>
    <phoneticPr fontId="15" type="noConversion"/>
  </si>
  <si>
    <t>김성남</t>
    <phoneticPr fontId="15" type="noConversion"/>
  </si>
  <si>
    <t>군산새만금신항
발전위원회</t>
    <phoneticPr fontId="15" type="noConversion"/>
  </si>
  <si>
    <t>2023.3.27.</t>
    <phoneticPr fontId="15" type="noConversion"/>
  </si>
  <si>
    <t>2025.3.26.</t>
    <phoneticPr fontId="15" type="noConversion"/>
  </si>
  <si>
    <t>박근호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</si>
  <si>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</si>
  <si>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</si>
  <si>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</si>
  <si>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</si>
  <si>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</si>
  <si>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</si>
  <si>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</si>
  <si>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</si>
  <si>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항만정책자문관</t>
    <phoneticPr fontId="15" type="noConversion"/>
  </si>
  <si>
    <t>김창현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</si>
  <si>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</si>
  <si>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</si>
  <si>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</si>
  <si>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</si>
  <si>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</si>
  <si>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</si>
  <si>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</si>
  <si>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</si>
  <si>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</si>
  <si>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</si>
  <si>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</si>
  <si>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</si>
  <si>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</si>
  <si>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</si>
  <si>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</si>
  <si>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</si>
  <si>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</si>
  <si>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</si>
  <si>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</si>
  <si>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</si>
  <si>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</si>
  <si>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2023.4.01</t>
    <phoneticPr fontId="15" type="noConversion"/>
  </si>
  <si>
    <t>2025.3.31</t>
    <phoneticPr fontId="15" type="noConversion"/>
  </si>
  <si>
    <t>최부헌</t>
    <phoneticPr fontId="15" type="noConversion"/>
  </si>
  <si>
    <t>한국부동산연구소</t>
    <phoneticPr fontId="15" type="noConversion"/>
  </si>
  <si>
    <t>황인성</t>
    <phoneticPr fontId="15" type="noConversion"/>
  </si>
  <si>
    <t>군산농어촌종합지원센터</t>
    <phoneticPr fontId="15" type="noConversion"/>
  </si>
  <si>
    <t>윤영선</t>
    <phoneticPr fontId="15" type="noConversion"/>
  </si>
  <si>
    <t>전국손해사정사협회</t>
    <phoneticPr fontId="15" type="noConversion"/>
  </si>
  <si>
    <t>나상수</t>
    <phoneticPr fontId="15" type="noConversion"/>
  </si>
  <si>
    <t>한길문고</t>
    <phoneticPr fontId="15" type="noConversion"/>
  </si>
  <si>
    <t>문지영</t>
    <phoneticPr fontId="15" type="noConversion"/>
  </si>
  <si>
    <t>심리서점쓰담</t>
    <phoneticPr fontId="15" type="noConversion"/>
  </si>
  <si>
    <t>강주혜</t>
    <phoneticPr fontId="15" type="noConversion"/>
  </si>
  <si>
    <t>새군산신문사</t>
    <phoneticPr fontId="15" type="noConversion"/>
  </si>
  <si>
    <t>취재부장</t>
    <phoneticPr fontId="15" type="noConversion"/>
  </si>
  <si>
    <t>최승호</t>
    <phoneticPr fontId="15" type="noConversion"/>
  </si>
  <si>
    <t>프리모음악학원</t>
    <phoneticPr fontId="15" type="noConversion"/>
  </si>
  <si>
    <t>김진아</t>
    <phoneticPr fontId="15" type="noConversion"/>
  </si>
  <si>
    <t>파티마성형외과</t>
    <phoneticPr fontId="15" type="noConversion"/>
  </si>
  <si>
    <t>조상곤</t>
    <phoneticPr fontId="15" type="noConversion"/>
  </si>
  <si>
    <t>시민예술촌</t>
    <phoneticPr fontId="15" type="noConversion"/>
  </si>
  <si>
    <t>촌장</t>
    <phoneticPr fontId="15" type="noConversion"/>
  </si>
  <si>
    <t>박양기</t>
    <phoneticPr fontId="15" type="noConversion"/>
  </si>
  <si>
    <t>무지개독서회</t>
    <phoneticPr fontId="15" type="noConversion"/>
  </si>
  <si>
    <t>김규영</t>
    <phoneticPr fontId="15" type="noConversion"/>
  </si>
  <si>
    <t>도시재생과장</t>
    <phoneticPr fontId="15" type="noConversion"/>
  </si>
  <si>
    <t>2023.4.1.</t>
    <phoneticPr fontId="15" type="noConversion"/>
  </si>
  <si>
    <t>2025.3.31.</t>
    <phoneticPr fontId="15" type="noConversion"/>
  </si>
  <si>
    <t>기록물평가심의회</t>
    <phoneticPr fontId="15" type="noConversion"/>
  </si>
  <si>
    <t>김기현</t>
    <phoneticPr fontId="15" type="noConversion"/>
  </si>
  <si>
    <t>2022.10.19</t>
    <phoneticPr fontId="15" type="noConversion"/>
  </si>
  <si>
    <t>2024.10.18</t>
    <phoneticPr fontId="15" type="noConversion"/>
  </si>
  <si>
    <t>박경희</t>
    <phoneticPr fontId="15" type="noConversion"/>
  </si>
  <si>
    <t>전현철</t>
    <phoneticPr fontId="15" type="noConversion"/>
  </si>
  <si>
    <t>이길복</t>
    <phoneticPr fontId="15" type="noConversion"/>
  </si>
  <si>
    <t>이철우</t>
    <phoneticPr fontId="15" type="noConversion"/>
  </si>
  <si>
    <t>심영배</t>
    <phoneticPr fontId="15" type="noConversion"/>
  </si>
  <si>
    <t>남희숙</t>
    <phoneticPr fontId="15" type="noConversion"/>
  </si>
  <si>
    <t>김선용</t>
    <phoneticPr fontId="15" type="noConversion"/>
  </si>
  <si>
    <t>063-454-3302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</si>
  <si>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</si>
  <si>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</si>
  <si>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</si>
  <si>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</si>
  <si>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황관선</t>
    <phoneticPr fontId="15" type="noConversion"/>
  </si>
  <si>
    <t>김종헌</t>
    <phoneticPr fontId="15" type="noConversion"/>
  </si>
  <si>
    <t>2023.9.27</t>
    <phoneticPr fontId="15" type="noConversion"/>
  </si>
  <si>
    <t>2025.9.26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</si>
  <si>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</si>
  <si>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</si>
  <si>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</si>
  <si>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유하경</t>
    <phoneticPr fontId="15" type="noConversion"/>
  </si>
  <si>
    <t>2023.10</t>
    <phoneticPr fontId="15" type="noConversion"/>
  </si>
  <si>
    <t>군산시 여성단체협의회(한국여성문화생활회)</t>
    <phoneticPr fontId="15" type="noConversion"/>
  </si>
  <si>
    <t>이승은</t>
    <phoneticPr fontId="15" type="noConversion"/>
  </si>
  <si>
    <t>454-2313</t>
    <phoneticPr fontId="15" type="noConversion"/>
  </si>
  <si>
    <t>주민자치위원</t>
    <phoneticPr fontId="15" type="noConversion"/>
  </si>
  <si>
    <t>2023.5.</t>
    <phoneticPr fontId="15" type="noConversion"/>
  </si>
  <si>
    <t>2025.4.</t>
    <phoneticPr fontId="15" type="noConversion"/>
  </si>
  <si>
    <t>예산계</t>
    <phoneticPr fontId="15" type="noConversion"/>
  </si>
  <si>
    <t>454-2315</t>
    <phoneticPr fontId="15" type="noConversion"/>
  </si>
  <si>
    <t>군산시지역자율방재단</t>
    <phoneticPr fontId="15" type="noConversion"/>
  </si>
  <si>
    <t>최옥식</t>
  </si>
  <si>
    <t>개인</t>
    <phoneticPr fontId="15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</si>
  <si>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</si>
  <si>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</si>
  <si>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</si>
  <si>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</si>
  <si>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</si>
  <si>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</si>
  <si>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</si>
  <si>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</si>
  <si>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</si>
  <si>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</si>
  <si>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</si>
  <si>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</si>
  <si>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</si>
  <si>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</si>
  <si>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</si>
  <si>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</si>
  <si>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</si>
  <si>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</si>
  <si>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</si>
  <si>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5" type="noConversion"/>
  </si>
  <si>
    <t>군산시 자원봉사센터</t>
    <phoneticPr fontId="15" type="noConversion"/>
  </si>
  <si>
    <t>한국신체장애인복지회군산지부</t>
    <phoneticPr fontId="15" type="noConversion"/>
  </si>
  <si>
    <t>한국여성소비자연합</t>
    <phoneticPr fontId="15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</si>
  <si>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</si>
  <si>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</si>
  <si>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</si>
  <si>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</si>
  <si>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</si>
  <si>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</si>
  <si>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</si>
  <si>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</si>
  <si>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</si>
  <si>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</si>
  <si>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</si>
  <si>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</si>
  <si>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</si>
  <si>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최다흔</t>
    <phoneticPr fontId="15" type="noConversion"/>
  </si>
  <si>
    <t>류무희</t>
    <phoneticPr fontId="15" type="noConversion"/>
  </si>
  <si>
    <t>황성원</t>
    <phoneticPr fontId="15" type="noConversion"/>
  </si>
  <si>
    <t>박승규</t>
    <phoneticPr fontId="15" type="noConversion"/>
  </si>
  <si>
    <t>여성단체협의회</t>
    <phoneticPr fontId="15" type="noConversion"/>
  </si>
  <si>
    <t>살맛나는민생실현연대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</si>
  <si>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</si>
  <si>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</si>
  <si>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</si>
  <si>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</si>
  <si>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2022.12.14.</t>
    <phoneticPr fontId="15" type="noConversion"/>
  </si>
  <si>
    <t>2024.3.31.</t>
    <phoneticPr fontId="15" type="noConversion"/>
  </si>
  <si>
    <t>부안군보건소</t>
    <phoneticPr fontId="15" type="noConversion"/>
  </si>
  <si>
    <t>박찬병</t>
    <phoneticPr fontId="15" type="noConversion"/>
  </si>
  <si>
    <t>군산시
고향사랑기금운용
심의위원회</t>
    <phoneticPr fontId="15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</si>
  <si>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</si>
  <si>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</si>
  <si>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</si>
  <si>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군산시 고향사랑 기부금 모금 및 운용에 관한 조례 제14조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</si>
  <si>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</si>
  <si>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</si>
  <si>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</si>
  <si>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</si>
  <si>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</si>
  <si>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</si>
  <si>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</si>
  <si>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</si>
  <si>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</si>
  <si>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군산시
답례품선정위원회</t>
    <phoneticPr fontId="15" type="noConversion"/>
  </si>
  <si>
    <t>동군산산업단지 입주기업체 협의회</t>
    <phoneticPr fontId="15" type="noConversion"/>
  </si>
  <si>
    <t>김하영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</si>
  <si>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</si>
  <si>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</si>
  <si>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</si>
  <si>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</si>
  <si>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</si>
  <si>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</si>
  <si>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</si>
  <si>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</si>
  <si>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김강주</t>
    <phoneticPr fontId="15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</si>
  <si>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</si>
  <si>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</si>
  <si>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</si>
  <si>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</si>
  <si>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</si>
  <si>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</si>
  <si>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</si>
  <si>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</si>
  <si>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</si>
  <si>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</si>
  <si>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</si>
  <si>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</si>
  <si>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</si>
  <si>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</si>
  <si>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</si>
  <si>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</si>
  <si>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</si>
  <si>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</si>
  <si>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</si>
  <si>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</si>
  <si>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</si>
  <si>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</si>
  <si>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</si>
  <si>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</si>
  <si>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</si>
  <si>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</si>
  <si>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최세연</t>
    <phoneticPr fontId="15" type="noConversion"/>
  </si>
  <si>
    <t>김재훈</t>
    <phoneticPr fontId="15" type="noConversion"/>
  </si>
  <si>
    <t>2023.5.1.</t>
    <phoneticPr fontId="15" type="noConversion"/>
  </si>
  <si>
    <t>2025.4.30.</t>
    <phoneticPr fontId="15" type="noConversion"/>
  </si>
  <si>
    <t>장인재</t>
    <phoneticPr fontId="15" type="noConversion"/>
  </si>
  <si>
    <t>454-2193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</si>
  <si>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</si>
  <si>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</si>
  <si>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</si>
  <si>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</si>
  <si>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</si>
  <si>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</si>
  <si>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</si>
  <si>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</si>
  <si>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</si>
  <si>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</si>
  <si>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</si>
  <si>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</si>
  <si>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2022.07.23</t>
    <phoneticPr fontId="12" type="noConversion"/>
  </si>
  <si>
    <t>2024.07.22</t>
    <phoneticPr fontId="15" type="noConversion"/>
  </si>
  <si>
    <t>2022.04.11</t>
    <phoneticPr fontId="12" type="noConversion"/>
  </si>
  <si>
    <t>2024.04.10</t>
    <phoneticPr fontId="15" type="noConversion"/>
  </si>
  <si>
    <t>2022.02.01</t>
    <phoneticPr fontId="12" type="noConversion"/>
  </si>
  <si>
    <t>2024.01.31</t>
    <phoneticPr fontId="15" type="noConversion"/>
  </si>
  <si>
    <t>신용보증기금 군산지점</t>
    <phoneticPr fontId="15" type="noConversion"/>
  </si>
  <si>
    <t>2023.02.06</t>
    <phoneticPr fontId="12" type="noConversion"/>
  </si>
  <si>
    <t>2025.02.05</t>
    <phoneticPr fontId="15" type="noConversion"/>
  </si>
  <si>
    <t>2022.07.14</t>
    <phoneticPr fontId="12" type="noConversion"/>
  </si>
  <si>
    <t>2024.07.13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</si>
  <si>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</si>
  <si>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</si>
  <si>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</si>
  <si>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</si>
  <si>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전북산학융합원</t>
    <phoneticPr fontId="15" type="noConversion"/>
  </si>
  <si>
    <t>2023. 4. 28.</t>
    <phoneticPr fontId="15" type="noConversion"/>
  </si>
  <si>
    <t>2025. 4. 27.</t>
    <phoneticPr fontId="15" type="noConversion"/>
  </si>
  <si>
    <t>나인호</t>
    <phoneticPr fontId="15" type="noConversion"/>
  </si>
  <si>
    <t>정동원</t>
    <phoneticPr fontId="15" type="noConversion"/>
  </si>
  <si>
    <t>장학관</t>
    <phoneticPr fontId="15" type="noConversion"/>
  </si>
  <si>
    <t>강물빛</t>
    <phoneticPr fontId="12" type="noConversion"/>
  </si>
  <si>
    <t>정윤경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</si>
  <si>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</si>
  <si>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</si>
  <si>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</si>
  <si>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</si>
  <si>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</si>
  <si>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</si>
  <si>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</si>
  <si>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</si>
  <si>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</si>
  <si>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</si>
  <si>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</si>
  <si>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</si>
  <si>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</si>
  <si>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</si>
  <si>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</si>
  <si>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</si>
  <si>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</si>
  <si>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</si>
  <si>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군산시지방보조금
관리위원회</t>
    <phoneticPr fontId="15" type="noConversion"/>
  </si>
  <si>
    <t>군산시
공무국외출장
심사위원회</t>
    <phoneticPr fontId="15" type="noConversion"/>
  </si>
  <si>
    <t>역사학과 교수</t>
    <phoneticPr fontId="15" type="noConversion"/>
  </si>
  <si>
    <t>조남준</t>
    <phoneticPr fontId="15" type="noConversion"/>
  </si>
  <si>
    <t>임영옥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</si>
  <si>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</si>
  <si>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</si>
  <si>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위촉중</t>
    <phoneticPr fontId="15" type="noConversion"/>
  </si>
  <si>
    <t>2023.12.15.</t>
    <phoneticPr fontId="15" type="noConversion"/>
  </si>
  <si>
    <t>2025.12.14.</t>
    <phoneticPr fontId="15" type="noConversion"/>
  </si>
  <si>
    <t>2023.10.21.</t>
    <phoneticPr fontId="15" type="noConversion"/>
  </si>
  <si>
    <t>2023.10.20.</t>
    <phoneticPr fontId="15" type="noConversion"/>
  </si>
  <si>
    <t>2025.10.20.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</si>
  <si>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</si>
  <si>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</si>
  <si>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</si>
  <si>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</si>
  <si>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2023.09.25-</t>
    <phoneticPr fontId="15" type="noConversion"/>
  </si>
  <si>
    <t>2025.09.24.</t>
    <phoneticPr fontId="15" type="noConversion"/>
  </si>
  <si>
    <t>김보현</t>
    <phoneticPr fontId="15" type="noConversion"/>
  </si>
  <si>
    <t>김중신</t>
    <phoneticPr fontId="15" type="noConversion"/>
  </si>
  <si>
    <t>2023.11. 3.</t>
    <phoneticPr fontId="15" type="noConversion"/>
  </si>
  <si>
    <t>2025.11. 2.</t>
    <phoneticPr fontId="15" type="noConversion"/>
  </si>
  <si>
    <t>한유자</t>
    <phoneticPr fontId="15" type="noConversion"/>
  </si>
  <si>
    <t>신원식</t>
    <phoneticPr fontId="15" type="noConversion"/>
  </si>
  <si>
    <t>부시장</t>
    <phoneticPr fontId="15" type="noConversion"/>
  </si>
  <si>
    <t>인구대응담당관</t>
    <phoneticPr fontId="15" type="noConversion"/>
  </si>
  <si>
    <t>김형석</t>
    <phoneticPr fontId="15" type="noConversion"/>
  </si>
  <si>
    <t>윤동준</t>
    <phoneticPr fontId="15" type="noConversion"/>
  </si>
  <si>
    <t>신원식</t>
    <phoneticPr fontId="15" type="noConversion"/>
  </si>
  <si>
    <t>남</t>
    <phoneticPr fontId="15" type="noConversion"/>
  </si>
  <si>
    <t>한국지역개발연구원</t>
  </si>
  <si>
    <t>양영관</t>
  </si>
  <si>
    <t>최부헌</t>
    <phoneticPr fontId="15" type="noConversion"/>
  </si>
  <si>
    <t>정태연</t>
    <phoneticPr fontId="15" type="noConversion"/>
  </si>
  <si>
    <t>이영미</t>
    <phoneticPr fontId="15" type="noConversion"/>
  </si>
  <si>
    <t>김형오</t>
    <phoneticPr fontId="15" type="noConversion"/>
  </si>
  <si>
    <t>장진만</t>
    <phoneticPr fontId="15" type="noConversion"/>
  </si>
  <si>
    <t>위원</t>
    <phoneticPr fontId="15" type="noConversion"/>
  </si>
  <si>
    <t>호원대학교</t>
    <phoneticPr fontId="15" type="noConversion"/>
  </si>
  <si>
    <t>(사)이음예슬문화원</t>
    <phoneticPr fontId="15" type="noConversion"/>
  </si>
  <si>
    <t>교수</t>
    <phoneticPr fontId="15" type="noConversion"/>
  </si>
  <si>
    <t>전주대학교</t>
    <phoneticPr fontId="15" type="noConversion"/>
  </si>
  <si>
    <t>원장</t>
    <phoneticPr fontId="15" type="noConversion"/>
  </si>
  <si>
    <t>전북연구원</t>
    <phoneticPr fontId="15" type="noConversion"/>
  </si>
  <si>
    <t>융복합관광팀장</t>
    <phoneticPr fontId="15" type="noConversion"/>
  </si>
  <si>
    <t>(사)관광문화기술연구소</t>
    <phoneticPr fontId="15" type="noConversion"/>
  </si>
  <si>
    <t>소장</t>
    <phoneticPr fontId="15" type="noConversion"/>
  </si>
  <si>
    <t>여</t>
    <phoneticPr fontId="15" type="noConversion"/>
  </si>
  <si>
    <t>위촉직</t>
    <phoneticPr fontId="15" type="noConversion"/>
  </si>
  <si>
    <t>2024. 3. 16.</t>
    <phoneticPr fontId="15" type="noConversion"/>
  </si>
  <si>
    <t>2025. 3. 15.</t>
    <phoneticPr fontId="15" type="noConversion"/>
  </si>
  <si>
    <t>축제지원계</t>
    <phoneticPr fontId="15" type="noConversion"/>
  </si>
  <si>
    <t>서예지</t>
  </si>
  <si>
    <t>063-454-3302</t>
  </si>
  <si>
    <t>2024. 1. 31.</t>
    <phoneticPr fontId="15" type="noConversion"/>
  </si>
  <si>
    <t>2025. 1. 30.</t>
    <phoneticPr fontId="15" type="noConversion"/>
  </si>
  <si>
    <t>조은빛</t>
  </si>
  <si>
    <t>이환규</t>
  </si>
  <si>
    <t>김한솔</t>
  </si>
  <si>
    <t>김희숙</t>
  </si>
  <si>
    <t>김정훈</t>
  </si>
  <si>
    <t>한국사진작가협회 군산지부</t>
    <phoneticPr fontId="15" type="noConversion"/>
  </si>
  <si>
    <t>청소년자치연구소</t>
    <phoneticPr fontId="15" type="noConversion"/>
  </si>
  <si>
    <t>전북일보</t>
    <phoneticPr fontId="15" type="noConversion"/>
  </si>
  <si>
    <t>군장대학교</t>
    <phoneticPr fontId="15" type="noConversion"/>
  </si>
  <si>
    <t>전.군산사회적경제지원센터</t>
    <phoneticPr fontId="15" type="noConversion"/>
  </si>
  <si>
    <t>청년뜰</t>
    <phoneticPr fontId="15" type="noConversion"/>
  </si>
  <si>
    <t>시민영상미디어지원센터 샘</t>
    <phoneticPr fontId="15" type="noConversion"/>
  </si>
  <si>
    <t>한국4H중앙연합회</t>
    <phoneticPr fontId="15" type="noConversion"/>
  </si>
  <si>
    <t>청년포럼</t>
    <phoneticPr fontId="15" type="noConversion"/>
  </si>
  <si>
    <t>㈜봉숙</t>
    <phoneticPr fontId="15" type="noConversion"/>
  </si>
  <si>
    <t>월명동 주민자치위원회</t>
    <phoneticPr fontId="15" type="noConversion"/>
  </si>
  <si>
    <t>간사</t>
    <phoneticPr fontId="15" type="noConversion"/>
  </si>
  <si>
    <t>차장</t>
    <phoneticPr fontId="15" type="noConversion"/>
  </si>
  <si>
    <t>센터장</t>
    <phoneticPr fontId="15" type="noConversion"/>
  </si>
  <si>
    <t>팀장</t>
    <phoneticPr fontId="15" type="noConversion"/>
  </si>
  <si>
    <t>대표</t>
    <phoneticPr fontId="15" type="noConversion"/>
  </si>
  <si>
    <t>부회장</t>
    <phoneticPr fontId="15" type="noConversion"/>
  </si>
  <si>
    <t>대표이사</t>
    <phoneticPr fontId="15" type="noConversion"/>
  </si>
  <si>
    <t>2023. 10. 1.</t>
    <phoneticPr fontId="15" type="noConversion"/>
  </si>
  <si>
    <t>2024. 9. 30.</t>
    <phoneticPr fontId="15" type="noConversion"/>
  </si>
  <si>
    <t xml:space="preserve"> * 문화관광해설사 교육과정 등의 인증 및 
배치 활용 고시 제8조</t>
    <phoneticPr fontId="15" type="noConversion"/>
  </si>
  <si>
    <t>강희석</t>
    <phoneticPr fontId="15" type="noConversion"/>
  </si>
  <si>
    <t>이미균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</si>
</sst>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53">
    <xf numFmtId="0" fontId="0" fillId="0" borderId="0" xfId="0">
      <alignment vertical="center"/>
    </xf>
    <xf numFmtId="0" fontId="19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1" fillId="0" borderId="49" xfId="0" applyFont="1" applyFill="1" applyBorder="1" applyAlignment="1">
      <alignment horizontal="center" vertical="center" shrinkToFit="1"/>
    </xf>
    <xf numFmtId="0" fontId="21" fillId="0" borderId="17" xfId="0" applyFont="1" applyFill="1" applyBorder="1" applyAlignment="1">
      <alignment horizontal="center" vertical="center" shrinkToFit="1"/>
    </xf>
    <xf numFmtId="0" fontId="20" fillId="0" borderId="50" xfId="0" applyFont="1" applyFill="1" applyBorder="1" applyAlignment="1">
      <alignment horizontal="center" vertical="center" wrapText="1" shrinkToFit="1"/>
    </xf>
    <xf numFmtId="0" fontId="21" fillId="0" borderId="50" xfId="0" applyFont="1" applyFill="1" applyBorder="1" applyAlignment="1">
      <alignment horizontal="center" vertical="center" shrinkToFit="1"/>
    </xf>
    <xf numFmtId="0" fontId="21" fillId="0" borderId="38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1" fillId="0" borderId="23" xfId="0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1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8" fillId="0" borderId="12" xfId="0" applyNumberFormat="1" applyFont="1" applyFill="1" applyBorder="1" applyAlignment="1">
      <alignment horizontal="center" vertical="center" shrinkToFit="1"/>
    </xf>
    <xf numFmtId="49" fontId="18" fillId="0" borderId="33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49" fontId="18" fillId="0" borderId="32" xfId="0" applyNumberFormat="1" applyFont="1" applyFill="1" applyBorder="1" applyAlignment="1">
      <alignment horizontal="center" vertical="center" shrinkToFit="1"/>
    </xf>
    <xf numFmtId="49" fontId="18" fillId="0" borderId="15" xfId="0" applyNumberFormat="1" applyFont="1" applyFill="1" applyBorder="1" applyAlignment="1">
      <alignment horizontal="center" vertical="center" shrinkToFit="1"/>
    </xf>
    <xf numFmtId="0" fontId="18" fillId="0" borderId="21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textRotation="255" shrinkToFit="1"/>
    </xf>
    <xf numFmtId="0" fontId="18" fillId="0" borderId="37" xfId="0" applyFont="1" applyFill="1" applyBorder="1" applyAlignment="1">
      <alignment horizontal="center" vertical="center" shrinkToFit="1"/>
    </xf>
    <xf numFmtId="0" fontId="18" fillId="0" borderId="51" xfId="0" applyFont="1" applyFill="1" applyBorder="1" applyAlignment="1">
      <alignment horizontal="center" vertical="center" shrinkToFit="1"/>
    </xf>
    <xf numFmtId="49" fontId="18" fillId="0" borderId="2" xfId="0" applyNumberFormat="1" applyFont="1" applyFill="1" applyBorder="1" applyAlignment="1">
      <alignment horizontal="center" vertical="center" shrinkToFit="1"/>
    </xf>
    <xf numFmtId="49" fontId="18" fillId="0" borderId="43" xfId="0" applyNumberFormat="1" applyFont="1" applyFill="1" applyBorder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shrinkToFit="1"/>
    </xf>
    <xf numFmtId="49" fontId="18" fillId="0" borderId="31" xfId="0" applyNumberFormat="1" applyFont="1" applyFill="1" applyBorder="1" applyAlignment="1">
      <alignment horizontal="center" vertical="center" shrinkToFit="1"/>
    </xf>
    <xf numFmtId="49" fontId="18" fillId="0" borderId="35" xfId="0" applyNumberFormat="1" applyFont="1" applyFill="1" applyBorder="1" applyAlignment="1">
      <alignment horizontal="center" vertical="center" shrinkToFit="1"/>
    </xf>
    <xf numFmtId="49" fontId="18" fillId="0" borderId="44" xfId="0" applyNumberFormat="1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textRotation="255" shrinkToFit="1"/>
    </xf>
    <xf numFmtId="0" fontId="18" fillId="0" borderId="11" xfId="0" applyFont="1" applyFill="1" applyBorder="1" applyAlignment="1">
      <alignment horizontal="center" vertical="center" textRotation="255"/>
    </xf>
    <xf numFmtId="0" fontId="18" fillId="0" borderId="8" xfId="0" applyFont="1" applyFill="1" applyBorder="1" applyAlignment="1">
      <alignment horizontal="center" vertical="center" textRotation="255"/>
    </xf>
    <xf numFmtId="0" fontId="18" fillId="0" borderId="46" xfId="0" applyFont="1" applyFill="1" applyBorder="1" applyAlignment="1">
      <alignment horizontal="center" vertical="center" shrinkToFit="1"/>
    </xf>
    <xf numFmtId="49" fontId="18" fillId="0" borderId="53" xfId="0" applyNumberFormat="1" applyFont="1" applyFill="1" applyBorder="1" applyAlignment="1">
      <alignment horizontal="center" vertical="center" shrinkToFit="1"/>
    </xf>
    <xf numFmtId="49" fontId="18" fillId="0" borderId="18" xfId="0" applyNumberFormat="1" applyFont="1" applyFill="1" applyBorder="1" applyAlignment="1">
      <alignment horizontal="center" vertical="center" shrinkToFit="1"/>
    </xf>
    <xf numFmtId="0" fontId="18" fillId="0" borderId="46" xfId="0" applyFont="1" applyFill="1" applyBorder="1" applyAlignment="1">
      <alignment horizontal="center" vertical="center" textRotation="255" shrinkToFit="1"/>
    </xf>
    <xf numFmtId="0" fontId="18" fillId="0" borderId="47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textRotation="255" shrinkToFit="1"/>
    </xf>
    <xf numFmtId="49" fontId="18" fillId="0" borderId="28" xfId="0" applyNumberFormat="1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textRotation="255" shrinkToFit="1"/>
    </xf>
    <xf numFmtId="0" fontId="18" fillId="0" borderId="25" xfId="0" applyFont="1" applyFill="1" applyBorder="1" applyAlignment="1">
      <alignment horizontal="center" vertical="center" textRotation="255" shrinkToFit="1"/>
    </xf>
    <xf numFmtId="0" fontId="24" fillId="0" borderId="23" xfId="0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 vertical="center"/>
    </xf>
    <xf numFmtId="0" fontId="25" fillId="0" borderId="45" xfId="0" applyFont="1" applyFill="1" applyBorder="1" applyAlignment="1">
      <alignment horizontal="center" vertical="center" wrapText="1" shrinkToFit="1"/>
    </xf>
    <xf numFmtId="0" fontId="21" fillId="0" borderId="52" xfId="0" applyFont="1" applyFill="1" applyBorder="1" applyAlignment="1">
      <alignment horizontal="center" vertical="center" shrinkToFit="1"/>
    </xf>
    <xf numFmtId="0" fontId="18" fillId="0" borderId="60" xfId="0" applyFont="1" applyFill="1" applyBorder="1" applyAlignment="1">
      <alignment horizontal="center" vertical="center" shrinkToFit="1"/>
    </xf>
    <xf numFmtId="49" fontId="18" fillId="0" borderId="59" xfId="0" applyNumberFormat="1" applyFont="1" applyFill="1" applyBorder="1" applyAlignment="1">
      <alignment horizontal="center" vertical="center" shrinkToFit="1"/>
    </xf>
    <xf numFmtId="49" fontId="18" fillId="0" borderId="52" xfId="0" applyNumberFormat="1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49" fontId="18" fillId="0" borderId="50" xfId="0" applyNumberFormat="1" applyFont="1" applyFill="1" applyBorder="1" applyAlignment="1">
      <alignment horizontal="center" vertical="center" shrinkToFit="1"/>
    </xf>
    <xf numFmtId="0" fontId="22" fillId="0" borderId="49" xfId="0" applyFont="1" applyFill="1" applyBorder="1" applyAlignment="1">
      <alignment horizontal="center" vertical="center" wrapText="1" shrinkToFit="1"/>
    </xf>
    <xf numFmtId="49" fontId="18" fillId="0" borderId="25" xfId="0" applyNumberFormat="1" applyFont="1" applyFill="1" applyBorder="1" applyAlignment="1">
      <alignment horizontal="center" vertical="center" shrinkToFit="1"/>
    </xf>
    <xf numFmtId="49" fontId="18" fillId="0" borderId="57" xfId="0" applyNumberFormat="1" applyFont="1" applyFill="1" applyBorder="1" applyAlignment="1">
      <alignment horizontal="center" vertical="center" shrinkToFit="1"/>
    </xf>
    <xf numFmtId="49" fontId="18" fillId="0" borderId="38" xfId="0" applyNumberFormat="1" applyFont="1" applyFill="1" applyBorder="1" applyAlignment="1">
      <alignment horizontal="center" vertical="center" shrinkToFit="1"/>
    </xf>
    <xf numFmtId="49" fontId="18" fillId="0" borderId="39" xfId="0" applyNumberFormat="1" applyFont="1" applyFill="1" applyBorder="1" applyAlignment="1">
      <alignment horizontal="center" vertical="center" shrinkToFit="1"/>
    </xf>
    <xf numFmtId="49" fontId="18" fillId="0" borderId="40" xfId="0" applyNumberFormat="1" applyFont="1" applyFill="1" applyBorder="1" applyAlignment="1">
      <alignment horizontal="center" vertical="center" shrinkToFit="1"/>
    </xf>
    <xf numFmtId="49" fontId="18" fillId="0" borderId="41" xfId="0" applyNumberFormat="1" applyFont="1" applyFill="1" applyBorder="1" applyAlignment="1">
      <alignment horizontal="center" vertical="center" shrinkToFit="1"/>
    </xf>
    <xf numFmtId="49" fontId="18" fillId="0" borderId="42" xfId="0" applyNumberFormat="1" applyFont="1" applyFill="1" applyBorder="1" applyAlignment="1">
      <alignment horizontal="center" vertical="center" shrinkToFit="1"/>
    </xf>
    <xf numFmtId="0" fontId="20" fillId="0" borderId="39" xfId="0" applyFont="1" applyFill="1" applyBorder="1" applyAlignment="1">
      <alignment horizontal="center" vertical="center" wrapText="1" shrinkToFit="1"/>
    </xf>
    <xf numFmtId="0" fontId="20" fillId="0" borderId="40" xfId="0" applyFont="1" applyFill="1" applyBorder="1" applyAlignment="1">
      <alignment horizontal="center" vertical="center" wrapText="1" shrinkToFi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49" fontId="18" fillId="0" borderId="58" xfId="0" applyNumberFormat="1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3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3" xfId="0" applyNumberFormat="1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25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2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49" fontId="18" fillId="0" borderId="68" xfId="0" applyNumberFormat="1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81" xfId="0" applyFont="1" applyFill="1" applyBorder="1" applyAlignment="1">
      <alignment horizontal="center" vertical="center" shrinkToFit="1"/>
    </xf>
    <xf numFmtId="0" fontId="18" fillId="0" borderId="82" xfId="0" applyFont="1" applyFill="1" applyBorder="1" applyAlignment="1">
      <alignment horizontal="center" vertical="center" shrinkToFit="1"/>
    </xf>
    <xf numFmtId="49" fontId="18" fillId="0" borderId="83" xfId="0" applyNumberFormat="1" applyFont="1" applyFill="1" applyBorder="1" applyAlignment="1">
      <alignment horizontal="center" vertical="center" shrinkToFit="1"/>
    </xf>
    <xf numFmtId="49" fontId="18" fillId="0" borderId="82" xfId="0" applyNumberFormat="1" applyFont="1" applyFill="1" applyBorder="1" applyAlignment="1">
      <alignment horizontal="center" vertical="center" shrinkToFit="1"/>
    </xf>
    <xf numFmtId="49" fontId="18" fillId="0" borderId="6" xfId="0" applyNumberFormat="1" applyFont="1" applyFill="1" applyBorder="1" applyAlignment="1">
      <alignment horizontal="center" vertical="center" shrinkToFit="1"/>
    </xf>
    <xf numFmtId="49" fontId="18" fillId="0" borderId="19" xfId="0" applyNumberFormat="1" applyFont="1" applyFill="1" applyBorder="1" applyAlignment="1">
      <alignment horizontal="center" vertical="center" shrinkToFit="1"/>
    </xf>
    <xf numFmtId="49" fontId="18" fillId="0" borderId="23" xfId="0" applyNumberFormat="1" applyFont="1" applyFill="1" applyBorder="1" applyAlignment="1">
      <alignment horizontal="center" vertical="center" shrinkToFit="1"/>
    </xf>
    <xf numFmtId="0" fontId="18" fillId="0" borderId="85" xfId="0" applyFont="1" applyFill="1" applyBorder="1" applyAlignment="1">
      <alignment horizontal="center" vertical="center" shrinkToFit="1"/>
    </xf>
    <xf numFmtId="0" fontId="18" fillId="0" borderId="64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textRotation="255"/>
    </xf>
    <xf numFmtId="0" fontId="18" fillId="0" borderId="10" xfId="0" applyFont="1" applyFill="1" applyBorder="1" applyAlignment="1">
      <alignment horizontal="center" vertical="center" textRotation="255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wrapText="1" shrinkToFit="1"/>
    </xf>
    <xf numFmtId="0" fontId="18" fillId="0" borderId="86" xfId="0" applyFont="1" applyFill="1" applyBorder="1" applyAlignment="1">
      <alignment horizontal="center" vertical="center" shrinkToFit="1"/>
    </xf>
    <xf numFmtId="0" fontId="18" fillId="0" borderId="86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wrapText="1"/>
    </xf>
    <xf numFmtId="49" fontId="18" fillId="0" borderId="69" xfId="0" applyNumberFormat="1" applyFont="1" applyFill="1" applyBorder="1" applyAlignment="1">
      <alignment horizontal="center" vertical="center" shrinkToFit="1"/>
    </xf>
    <xf numFmtId="49" fontId="18" fillId="0" borderId="70" xfId="0" applyNumberFormat="1" applyFont="1" applyFill="1" applyBorder="1" applyAlignment="1">
      <alignment horizontal="center" vertical="center" shrinkToFit="1"/>
    </xf>
    <xf numFmtId="0" fontId="0" fillId="0" borderId="52" xfId="0" applyFill="1" applyBorder="1" applyAlignment="1">
      <alignment vertical="center" shrinkToFit="1"/>
    </xf>
    <xf numFmtId="49" fontId="18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18" fillId="0" borderId="9" xfId="0" applyNumberFormat="1" applyFont="1" applyFill="1" applyBorder="1" applyAlignment="1">
      <alignment horizontal="center" vertical="center" shrinkToFit="1"/>
    </xf>
    <xf numFmtId="0" fontId="0" fillId="0" borderId="24" xfId="0" applyFill="1" applyBorder="1" applyAlignment="1">
      <alignment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8" xfId="0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6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53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62" xfId="0" applyFont="1" applyFill="1" applyBorder="1" applyAlignment="1">
      <alignment horizontal="center" vertical="center" shrinkToFit="1"/>
    </xf>
    <xf numFmtId="0" fontId="18" fillId="0" borderId="7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67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59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66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center" shrinkToFit="1"/>
    </xf>
    <xf numFmtId="49" fontId="18" fillId="0" borderId="62" xfId="0" applyNumberFormat="1" applyFont="1" applyFill="1" applyBorder="1" applyAlignment="1">
      <alignment horizontal="center" vertical="center" shrinkToFit="1"/>
    </xf>
    <xf numFmtId="49" fontId="18" fillId="0" borderId="0" xfId="0" applyNumberFormat="1" applyFont="1" applyFill="1" applyBorder="1" applyAlignment="1">
      <alignment horizontal="center" vertical="center" shrinkToFit="1"/>
    </xf>
    <xf numFmtId="49" fontId="18" fillId="0" borderId="24" xfId="0" applyNumberFormat="1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39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horizontal="center" vertical="center" wrapText="1" shrinkToFit="1"/>
    </xf>
    <xf numFmtId="0" fontId="25" fillId="0" borderId="55" xfId="0" applyFont="1" applyFill="1" applyBorder="1" applyAlignment="1">
      <alignment horizontal="center" vertical="center" wrapText="1" shrinkToFit="1"/>
    </xf>
    <xf numFmtId="0" fontId="25" fillId="0" borderId="56" xfId="0" applyFont="1" applyFill="1" applyBorder="1" applyAlignment="1">
      <alignment horizontal="center" vertical="center" wrapText="1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horizontal="center" vertical="center" shrinkToFit="1"/>
    </xf>
    <xf numFmtId="0" fontId="25" fillId="0" borderId="56" xfId="0" applyFont="1" applyFill="1" applyBorder="1" applyAlignment="1">
      <alignment horizontal="center" vertical="center" shrinkToFit="1"/>
    </xf>
    <xf numFmtId="0" fontId="25" fillId="0" borderId="55" xfId="0" applyFont="1" applyFill="1" applyBorder="1" applyAlignment="1">
      <alignment horizontal="center" vertical="center" shrinkToFi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56" xfId="0" applyFont="1" applyFill="1" applyBorder="1" applyAlignment="1">
      <alignment horizontal="center" vertical="center"/>
    </xf>
    <xf numFmtId="0" fontId="18" fillId="0" borderId="53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 shrinkToFit="1"/>
    </xf>
    <xf numFmtId="0" fontId="18" fillId="0" borderId="52" xfId="0" applyFont="1" applyFill="1" applyBorder="1" applyAlignment="1">
      <alignment horizontal="center" vertical="center" wrapText="1" shrinkToFit="1"/>
    </xf>
    <xf numFmtId="0" fontId="18" fillId="0" borderId="49" xfId="0" applyFont="1" applyFill="1" applyBorder="1" applyAlignment="1">
      <alignment horizontal="center" vertical="center" wrapText="1" shrinkToFit="1"/>
    </xf>
    <xf numFmtId="0" fontId="18" fillId="0" borderId="0" xfId="0" applyFont="1" applyFill="1" applyBorder="1" applyAlignment="1">
      <alignment horizontal="center" vertical="center" wrapText="1" shrinkToFit="1"/>
    </xf>
    <xf numFmtId="0" fontId="18" fillId="0" borderId="7" xfId="0" applyFont="1" applyFill="1" applyBorder="1" applyAlignment="1">
      <alignment horizontal="center" vertical="center" wrapText="1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8" xfId="0" applyFont="1" applyFill="1" applyBorder="1" applyAlignment="1">
      <alignment horizontal="center" vertical="center" shrinkToFit="1"/>
    </xf>
    <xf numFmtId="0" fontId="18" fillId="0" borderId="61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23" fillId="0" borderId="52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 shrinkToFit="1"/>
    </xf>
    <xf numFmtId="0" fontId="18" fillId="0" borderId="62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shrinkToFit="1"/>
    </xf>
    <xf numFmtId="0" fontId="18" fillId="0" borderId="62" xfId="0" applyFont="1" applyFill="1" applyBorder="1" applyAlignment="1">
      <alignment horizontal="center" vertical="center" wrapText="1" shrinkToFit="1"/>
    </xf>
    <xf numFmtId="0" fontId="18" fillId="0" borderId="24" xfId="0" applyFont="1" applyFill="1" applyBorder="1" applyAlignment="1">
      <alignment horizontal="center" vertical="center" wrapText="1" shrinkToFit="1"/>
    </xf>
    <xf numFmtId="0" fontId="18" fillId="0" borderId="36" xfId="0" applyFont="1" applyFill="1" applyBorder="1" applyAlignment="1">
      <alignment horizontal="center" vertical="center" wrapText="1" shrinkToFit="1"/>
    </xf>
    <xf numFmtId="0" fontId="18" fillId="0" borderId="34" xfId="0" applyFont="1" applyFill="1" applyBorder="1" applyAlignment="1">
      <alignment horizontal="center" vertical="center" wrapText="1" shrinkToFit="1"/>
    </xf>
    <xf numFmtId="0" fontId="0" fillId="0" borderId="6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 shrinkToFit="1"/>
    </xf>
    <xf numFmtId="0" fontId="18" fillId="0" borderId="57" xfId="0" applyFont="1" applyFill="1" applyBorder="1" applyAlignment="1">
      <alignment horizontal="center" vertical="center" shrinkToFit="1"/>
    </xf>
    <xf numFmtId="0" fontId="17" fillId="0" borderId="2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49" fontId="18" fillId="0" borderId="62" xfId="0" applyNumberFormat="1" applyFont="1" applyFill="1" applyBorder="1" applyAlignment="1">
      <alignment horizontal="center" vertical="center" shrinkToFit="1"/>
    </xf>
    <xf numFmtId="49" fontId="18" fillId="0" borderId="0" xfId="0" applyNumberFormat="1" applyFont="1" applyFill="1" applyBorder="1" applyAlignment="1">
      <alignment horizontal="center" vertical="center" shrinkToFit="1"/>
    </xf>
    <xf numFmtId="49" fontId="18" fillId="0" borderId="24" xfId="0" applyNumberFormat="1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18" fillId="0" borderId="59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66" xfId="0" applyFont="1" applyFill="1" applyBorder="1" applyAlignment="1">
      <alignment horizontal="center" vertical="center" shrinkToFit="1"/>
    </xf>
    <xf numFmtId="0" fontId="18" fillId="0" borderId="71" xfId="0" applyFont="1" applyFill="1" applyBorder="1" applyAlignment="1">
      <alignment horizontal="center" vertical="center" shrinkToFit="1"/>
    </xf>
    <xf numFmtId="0" fontId="18" fillId="0" borderId="72" xfId="0" applyFont="1" applyFill="1" applyBorder="1" applyAlignment="1">
      <alignment horizontal="center" vertical="center" shrinkToFit="1"/>
    </xf>
    <xf numFmtId="0" fontId="18" fillId="0" borderId="61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center" vertical="center" wrapText="1" shrinkToFit="1"/>
    </xf>
    <xf numFmtId="0" fontId="18" fillId="0" borderId="20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25" fillId="0" borderId="87" xfId="0" applyFont="1" applyFill="1" applyBorder="1" applyAlignment="1">
      <alignment horizontal="center" vertical="center" shrinkToFit="1"/>
    </xf>
    <xf numFmtId="0" fontId="18" fillId="0" borderId="47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 shrinkToFit="1"/>
    </xf>
    <xf numFmtId="0" fontId="18" fillId="0" borderId="84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74" xfId="0" applyFont="1" applyFill="1" applyBorder="1" applyAlignment="1">
      <alignment horizontal="center" vertical="center" shrinkToFit="1"/>
    </xf>
    <xf numFmtId="0" fontId="18" fillId="0" borderId="75" xfId="0" applyFont="1" applyFill="1" applyBorder="1" applyAlignment="1">
      <alignment horizontal="center" vertical="center" shrinkToFit="1"/>
    </xf>
    <xf numFmtId="0" fontId="18" fillId="0" borderId="77" xfId="0" applyFont="1" applyFill="1" applyBorder="1" applyAlignment="1">
      <alignment horizontal="center" vertical="center" shrinkToFit="1"/>
    </xf>
    <xf numFmtId="0" fontId="18" fillId="0" borderId="78" xfId="0" applyFont="1" applyFill="1" applyBorder="1" applyAlignment="1">
      <alignment horizontal="center" vertical="center" shrinkToFit="1"/>
    </xf>
    <xf numFmtId="0" fontId="18" fillId="0" borderId="79" xfId="0" applyFont="1" applyFill="1" applyBorder="1" applyAlignment="1">
      <alignment horizontal="center" vertical="center" shrinkToFit="1"/>
    </xf>
    <xf numFmtId="0" fontId="18" fillId="0" borderId="80" xfId="0" applyFont="1" applyFill="1" applyBorder="1" applyAlignment="1">
      <alignment horizontal="center" vertical="center" shrinkToFit="1"/>
    </xf>
    <xf numFmtId="0" fontId="18" fillId="0" borderId="7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/>
    </xf>
    <xf numFmtId="0" fontId="27" fillId="0" borderId="54" xfId="0" applyFont="1" applyFill="1" applyBorder="1" applyAlignment="1">
      <alignment horizontal="center" vertical="center" wrapText="1"/>
    </xf>
    <xf numFmtId="0" fontId="27" fillId="0" borderId="55" xfId="0" applyFont="1" applyFill="1" applyBorder="1" applyAlignment="1">
      <alignment horizontal="center" vertical="center" wrapText="1"/>
    </xf>
    <xf numFmtId="0" fontId="27" fillId="0" borderId="56" xfId="0" applyFont="1" applyFill="1" applyBorder="1" applyAlignment="1">
      <alignment horizontal="center" vertical="center" wrapText="1"/>
    </xf>
    <xf numFmtId="0" fontId="25" fillId="0" borderId="65" xfId="0" applyFont="1" applyFill="1" applyBorder="1" applyAlignment="1">
      <alignment horizontal="center" vertical="center" wrapText="1" shrinkToFit="1"/>
    </xf>
    <xf numFmtId="0" fontId="18" fillId="0" borderId="1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28" fillId="0" borderId="52" xfId="0" applyFont="1" applyFill="1" applyBorder="1" applyAlignment="1">
      <alignment horizontal="center" vertical="center" shrinkToFit="1"/>
    </xf>
    <xf numFmtId="0" fontId="28" fillId="0" borderId="49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61" xfId="0" applyFont="1" applyFill="1" applyBorder="1" applyAlignment="1">
      <alignment horizontal="center" vertical="center" shrinkToFit="1"/>
    </xf>
    <xf numFmtId="0" fontId="28" fillId="0" borderId="10" xfId="0" applyFont="1" applyFill="1" applyBorder="1" applyAlignment="1">
      <alignment horizontal="center" vertical="center" shrinkToFit="1"/>
    </xf>
    <xf numFmtId="0" fontId="18" fillId="0" borderId="73" xfId="0" applyFont="1" applyFill="1" applyBorder="1" applyAlignment="1">
      <alignment horizontal="center" vertical="center" shrinkToFit="1"/>
    </xf>
    <xf numFmtId="0" fontId="25" fillId="0" borderId="86" xfId="0" applyFont="1" applyFill="1" applyBorder="1" applyAlignment="1">
      <alignment horizontal="center" vertical="center" shrinkToFit="1"/>
    </xf>
    <xf numFmtId="0" fontId="18" fillId="0" borderId="86" xfId="0" applyFont="1" applyFill="1" applyBorder="1" applyAlignment="1">
      <alignment horizontal="center" vertical="center" textRotation="255" shrinkToFit="1"/>
    </xf>
    <xf numFmtId="49" fontId="18" fillId="0" borderId="86" xfId="0" applyNumberFormat="1" applyFont="1" applyFill="1" applyBorder="1" applyAlignment="1">
      <alignment horizontal="center" vertical="center" shrinkToFit="1"/>
    </xf>
    <xf numFmtId="0" fontId="18" fillId="0" borderId="86" xfId="0" applyFont="1" applyFill="1" applyBorder="1" applyAlignment="1">
      <alignment horizontal="center" vertical="center" shrinkToFit="1"/>
    </xf>
    <xf numFmtId="0" fontId="25" fillId="0" borderId="86" xfId="0" applyFont="1" applyFill="1" applyBorder="1" applyAlignment="1">
      <alignment horizontal="center" vertical="center" wrapText="1" shrinkToFit="1"/>
    </xf>
    <xf numFmtId="0" fontId="21" fillId="2" borderId="88" xfId="0" applyFont="1" applyFill="1" applyBorder="1" applyAlignment="1">
      <alignment horizontal="center" vertical="center" shrinkToFit="1"/>
    </xf>
    <xf numFmtId="0" fontId="24" fillId="2" borderId="89" xfId="0" applyFont="1" applyFill="1" applyBorder="1" applyAlignment="1">
      <alignment horizontal="center" vertical="center" wrapText="1" shrinkToFit="1"/>
    </xf>
    <xf numFmtId="0" fontId="21" fillId="2" borderId="90" xfId="0" applyFont="1" applyFill="1" applyBorder="1" applyAlignment="1">
      <alignment horizontal="center" vertical="center" shrinkToFit="1"/>
    </xf>
    <xf numFmtId="0" fontId="21" fillId="2" borderId="91" xfId="0" applyFont="1" applyFill="1" applyBorder="1" applyAlignment="1">
      <alignment horizontal="center" vertical="center" shrinkToFit="1"/>
    </xf>
    <xf numFmtId="0" fontId="21" fillId="2" borderId="92" xfId="0" applyFont="1" applyFill="1" applyBorder="1" applyAlignment="1">
      <alignment horizontal="center" vertical="center" wrapText="1" shrinkToFit="1"/>
    </xf>
    <xf numFmtId="0" fontId="21" fillId="0" borderId="93" xfId="0" applyFont="1" applyFill="1" applyBorder="1" applyAlignment="1">
      <alignment horizontal="center" vertical="center" wrapText="1" shrinkToFit="1"/>
    </xf>
    <xf numFmtId="0" fontId="21" fillId="0" borderId="94" xfId="0" applyFont="1" applyFill="1" applyBorder="1" applyAlignment="1">
      <alignment horizontal="center" vertical="center" wrapText="1" shrinkToFit="1"/>
    </xf>
    <xf numFmtId="0" fontId="21" fillId="2" borderId="90" xfId="0" applyFont="1" applyFill="1" applyBorder="1" applyAlignment="1">
      <alignment horizontal="center" vertical="center" wrapText="1" shrinkToFit="1"/>
    </xf>
    <xf numFmtId="0" fontId="21" fillId="2" borderId="92" xfId="0" applyFont="1" applyFill="1" applyBorder="1" applyAlignment="1">
      <alignment horizontal="center" vertical="center" shrinkToFit="1"/>
    </xf>
    <xf numFmtId="0" fontId="21" fillId="2" borderId="95" xfId="0" applyFont="1" applyFill="1" applyBorder="1" applyAlignment="1">
      <alignment horizontal="center" vertical="center" shrinkToFit="1"/>
    </xf>
    <xf numFmtId="0" fontId="21" fillId="2" borderId="96" xfId="0" applyFont="1" applyFill="1" applyBorder="1" applyAlignment="1">
      <alignment horizontal="center" vertical="center" shrinkToFit="1"/>
    </xf>
    <xf numFmtId="0" fontId="21" fillId="2" borderId="89" xfId="0" applyFont="1" applyFill="1" applyBorder="1" applyAlignment="1">
      <alignment horizontal="center" vertical="center" shrinkToFit="1"/>
    </xf>
    <xf numFmtId="0" fontId="21" fillId="2" borderId="97" xfId="0" applyFont="1" applyFill="1" applyBorder="1" applyAlignment="1">
      <alignment horizontal="center" vertical="center" shrinkToFit="1"/>
    </xf>
    <xf numFmtId="0" fontId="21" fillId="0" borderId="98" xfId="0" applyFont="1" applyFill="1" applyBorder="1" applyAlignment="1">
      <alignment horizontal="center" vertical="center" shrinkToFit="1"/>
    </xf>
    <xf numFmtId="0" fontId="0" fillId="0" borderId="99" xfId="0" applyFill="1" applyBorder="1">
      <alignment vertical="center"/>
    </xf>
    <xf numFmtId="0" fontId="17" fillId="0" borderId="100" xfId="0" applyFont="1" applyFill="1" applyBorder="1" applyAlignment="1">
      <alignment horizontal="center" vertical="center" shrinkToFit="1"/>
    </xf>
    <xf numFmtId="0" fontId="18" fillId="0" borderId="101" xfId="0" applyFont="1" applyFill="1" applyBorder="1" applyAlignment="1">
      <alignment horizontal="center" vertical="center" shrinkToFit="1"/>
    </xf>
    <xf numFmtId="0" fontId="17" fillId="0" borderId="102" xfId="0" applyFont="1" applyFill="1" applyBorder="1" applyAlignment="1">
      <alignment horizontal="center" vertical="center" shrinkToFit="1"/>
    </xf>
    <xf numFmtId="0" fontId="18" fillId="0" borderId="103" xfId="0" applyFont="1" applyFill="1" applyBorder="1" applyAlignment="1">
      <alignment horizontal="center" vertical="center" shrinkToFit="1"/>
    </xf>
    <xf numFmtId="0" fontId="17" fillId="0" borderId="104" xfId="0" applyFont="1" applyFill="1" applyBorder="1" applyAlignment="1">
      <alignment horizontal="center" vertical="center" shrinkToFit="1"/>
    </xf>
    <xf numFmtId="0" fontId="18" fillId="0" borderId="105" xfId="0" applyFont="1" applyFill="1" applyBorder="1" applyAlignment="1">
      <alignment horizontal="center" vertical="center" shrinkToFit="1"/>
    </xf>
    <xf numFmtId="0" fontId="17" fillId="0" borderId="106" xfId="0" applyFont="1" applyFill="1" applyBorder="1" applyAlignment="1">
      <alignment horizontal="center" vertical="center" shrinkToFit="1"/>
    </xf>
    <xf numFmtId="0" fontId="18" fillId="0" borderId="99" xfId="0" applyFont="1" applyFill="1" applyBorder="1" applyAlignment="1">
      <alignment horizontal="center" vertical="center" shrinkToFit="1"/>
    </xf>
    <xf numFmtId="0" fontId="18" fillId="0" borderId="106" xfId="0" applyFont="1" applyFill="1" applyBorder="1" applyAlignment="1">
      <alignment horizontal="center" vertical="center" shrinkToFit="1"/>
    </xf>
    <xf numFmtId="0" fontId="18" fillId="0" borderId="106" xfId="0" applyFont="1" applyFill="1" applyBorder="1" applyAlignment="1">
      <alignment horizontal="center" vertical="center" shrinkToFit="1"/>
    </xf>
    <xf numFmtId="0" fontId="18" fillId="0" borderId="99" xfId="0" applyFont="1" applyFill="1" applyBorder="1" applyAlignment="1">
      <alignment vertical="center" shrinkToFit="1"/>
    </xf>
    <xf numFmtId="0" fontId="18" fillId="0" borderId="99" xfId="0" applyFont="1" applyFill="1" applyBorder="1" applyAlignment="1">
      <alignment horizontal="center" vertical="center" wrapText="1" shrinkToFit="1"/>
    </xf>
    <xf numFmtId="0" fontId="18" fillId="0" borderId="101" xfId="0" applyFont="1" applyFill="1" applyBorder="1" applyAlignment="1">
      <alignment horizontal="center" vertical="center" wrapText="1" shrinkToFit="1"/>
    </xf>
    <xf numFmtId="0" fontId="18" fillId="0" borderId="103" xfId="0" applyFont="1" applyFill="1" applyBorder="1" applyAlignment="1">
      <alignment horizontal="center" vertical="center" wrapText="1" shrinkToFit="1"/>
    </xf>
    <xf numFmtId="0" fontId="18" fillId="0" borderId="105" xfId="0" applyFont="1" applyFill="1" applyBorder="1" applyAlignment="1">
      <alignment horizontal="center" vertical="center" wrapText="1" shrinkToFit="1"/>
    </xf>
    <xf numFmtId="0" fontId="0" fillId="0" borderId="106" xfId="0" applyFill="1" applyBorder="1" applyAlignment="1">
      <alignment horizontal="center" vertical="center"/>
    </xf>
    <xf numFmtId="0" fontId="0" fillId="0" borderId="101" xfId="0" applyFill="1" applyBorder="1" applyAlignment="1">
      <alignment horizontal="center" vertical="center"/>
    </xf>
    <xf numFmtId="0" fontId="0" fillId="0" borderId="103" xfId="0" applyFill="1" applyBorder="1" applyAlignment="1">
      <alignment horizontal="center" vertical="center"/>
    </xf>
    <xf numFmtId="0" fontId="0" fillId="0" borderId="105" xfId="0" applyFill="1" applyBorder="1" applyAlignment="1">
      <alignment horizontal="center" vertical="center"/>
    </xf>
    <xf numFmtId="0" fontId="18" fillId="0" borderId="100" xfId="0" applyFont="1" applyFill="1" applyBorder="1" applyAlignment="1">
      <alignment horizontal="center" vertical="center" shrinkToFit="1"/>
    </xf>
    <xf numFmtId="0" fontId="18" fillId="0" borderId="102" xfId="0" applyFont="1" applyFill="1" applyBorder="1" applyAlignment="1">
      <alignment horizontal="center" vertical="center" shrinkToFit="1"/>
    </xf>
    <xf numFmtId="0" fontId="18" fillId="0" borderId="104" xfId="0" applyFont="1" applyFill="1" applyBorder="1" applyAlignment="1">
      <alignment horizontal="center" vertical="center" shrinkToFit="1"/>
    </xf>
    <xf numFmtId="0" fontId="0" fillId="0" borderId="107" xfId="0" applyFill="1" applyBorder="1" applyAlignment="1">
      <alignment horizontal="center" vertical="center" wrapText="1"/>
    </xf>
    <xf numFmtId="0" fontId="0" fillId="0" borderId="108" xfId="0" applyFill="1" applyBorder="1" applyAlignment="1">
      <alignment horizontal="center" vertical="center" wrapText="1"/>
    </xf>
    <xf numFmtId="0" fontId="0" fillId="0" borderId="109" xfId="0" applyFill="1" applyBorder="1" applyAlignment="1">
      <alignment horizontal="center" vertical="center" wrapText="1"/>
    </xf>
    <xf numFmtId="0" fontId="18" fillId="0" borderId="110" xfId="0" applyFont="1" applyFill="1" applyBorder="1" applyAlignment="1">
      <alignment horizontal="center" vertical="center" shrinkToFit="1"/>
    </xf>
    <xf numFmtId="0" fontId="18" fillId="0" borderId="101" xfId="0" applyFont="1" applyFill="1" applyBorder="1" applyAlignment="1">
      <alignment horizontal="center" vertical="center"/>
    </xf>
    <xf numFmtId="0" fontId="18" fillId="0" borderId="103" xfId="0" applyFont="1" applyFill="1" applyBorder="1" applyAlignment="1">
      <alignment horizontal="center" vertical="center"/>
    </xf>
    <xf numFmtId="0" fontId="18" fillId="0" borderId="105" xfId="0" applyFont="1" applyFill="1" applyBorder="1" applyAlignment="1">
      <alignment horizontal="center" vertical="center"/>
    </xf>
    <xf numFmtId="0" fontId="18" fillId="0" borderId="111" xfId="0" applyFont="1" applyFill="1" applyBorder="1" applyAlignment="1">
      <alignment horizontal="center" vertical="center" shrinkToFit="1"/>
    </xf>
    <xf numFmtId="0" fontId="18" fillId="0" borderId="112" xfId="0" applyFont="1" applyFill="1" applyBorder="1" applyAlignment="1">
      <alignment horizontal="center" vertical="center" wrapText="1" shrinkToFit="1"/>
    </xf>
    <xf numFmtId="0" fontId="18" fillId="0" borderId="113" xfId="0" applyFont="1" applyFill="1" applyBorder="1" applyAlignment="1">
      <alignment horizontal="center" vertical="center" shrinkToFit="1"/>
    </xf>
    <xf numFmtId="0" fontId="18" fillId="0" borderId="108" xfId="0" applyFont="1" applyFill="1" applyBorder="1" applyAlignment="1">
      <alignment horizontal="center" vertical="center" wrapText="1" shrinkToFit="1"/>
    </xf>
    <xf numFmtId="0" fontId="18" fillId="0" borderId="108" xfId="0" applyFont="1" applyFill="1" applyBorder="1" applyAlignment="1">
      <alignment horizontal="center" vertical="center" shrinkToFit="1"/>
    </xf>
    <xf numFmtId="0" fontId="18" fillId="0" borderId="114" xfId="0" applyFont="1" applyFill="1" applyBorder="1" applyAlignment="1">
      <alignment horizontal="center" vertical="center" shrinkToFit="1"/>
    </xf>
    <xf numFmtId="0" fontId="18" fillId="0" borderId="115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824"/>
  <sheetViews>
    <sheetView tabSelected="1" zoomScale="85" zoomScaleNormal="85" zoomScaleSheetLayoutView="70" workbookViewId="0">
      <pane xSplit="1" ySplit="1" topLeftCell="B790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R802" sqref="R802:R819"/>
    </sheetView>
  </sheetViews>
  <sheetFormatPr defaultRowHeight="16.5" customHeight="1" x14ac:dyDescent="0.3"/>
  <cols>
    <col min="1" max="1" width="4.625" style="3" customWidth="1"/>
    <col min="2" max="2" width="23.625" style="47" customWidth="1"/>
    <col min="3" max="3" width="5.625" style="13" customWidth="1"/>
    <col min="4" max="4" width="7.625" style="9" customWidth="1"/>
    <col min="5" max="6" width="15.625" style="10" customWidth="1"/>
    <col min="7" max="8" width="7.625" style="9" customWidth="1"/>
    <col min="9" max="10" width="7.625" style="9" hidden="1" customWidth="1"/>
    <col min="11" max="11" width="7.625" style="10" customWidth="1"/>
    <col min="12" max="12" width="10.625" style="10" customWidth="1"/>
    <col min="13" max="13" width="2.625" style="10" customWidth="1"/>
    <col min="14" max="14" width="10.625" style="10" customWidth="1"/>
    <col min="15" max="15" width="6.625" style="10" customWidth="1"/>
    <col min="16" max="17" width="15.625" style="9" customWidth="1"/>
    <col min="18" max="18" width="8.625" style="9" customWidth="1"/>
    <col min="19" max="19" width="10.625" style="9" customWidth="1"/>
    <col min="20" max="20" width="39.875" customWidth="1"/>
  </cols>
  <sheetData>
    <row r="1" spans="1:20" ht="20.100000000000001" customHeight="1" thickBot="1" x14ac:dyDescent="0.35">
      <c r="A1" s="302" t="s">
        <v>0</v>
      </c>
      <c r="B1" s="303" t="s">
        <v>2</v>
      </c>
      <c r="C1" s="304" t="s">
        <v>1</v>
      </c>
      <c r="D1" s="305" t="s">
        <v>18</v>
      </c>
      <c r="E1" s="305" t="s">
        <v>4</v>
      </c>
      <c r="F1" s="305" t="s">
        <v>17</v>
      </c>
      <c r="G1" s="305" t="s">
        <v>3</v>
      </c>
      <c r="H1" s="306" t="s">
        <v>91</v>
      </c>
      <c r="I1" s="307"/>
      <c r="J1" s="308"/>
      <c r="K1" s="309" t="s">
        <v>95</v>
      </c>
      <c r="L1" s="310" t="s">
        <v>29</v>
      </c>
      <c r="M1" s="311"/>
      <c r="N1" s="311"/>
      <c r="O1" s="312"/>
      <c r="P1" s="304" t="s">
        <v>11</v>
      </c>
      <c r="Q1" s="305" t="s">
        <v>12</v>
      </c>
      <c r="R1" s="305" t="s">
        <v>13</v>
      </c>
      <c r="S1" s="313" t="s">
        <v>16</v>
      </c>
      <c r="T1" s="314" t="s">
        <v>243</v>
      </c>
    </row>
    <row r="2" spans="1:20" s="2" customFormat="1" ht="20.100000000000001" customHeight="1" thickTop="1" thickBot="1" x14ac:dyDescent="0.35">
      <c r="A2" s="315"/>
      <c r="B2" s="46"/>
      <c r="C2" s="4"/>
      <c r="D2" s="5"/>
      <c r="E2" s="5"/>
      <c r="F2" s="5"/>
      <c r="G2" s="5"/>
      <c r="H2" s="6"/>
      <c r="I2" s="65"/>
      <c r="J2" s="66"/>
      <c r="K2" s="57"/>
      <c r="L2" s="7"/>
      <c r="M2" s="49"/>
      <c r="N2" s="49"/>
      <c r="O2" s="8"/>
      <c r="P2" s="4"/>
      <c r="Q2" s="5"/>
      <c r="R2" s="5"/>
      <c r="S2" s="11"/>
      <c r="T2" s="316"/>
    </row>
    <row r="3" spans="1:20" s="14" customFormat="1" ht="20.100000000000001" hidden="1" customHeight="1" x14ac:dyDescent="0.35">
      <c r="A3" s="317">
        <v>1</v>
      </c>
      <c r="B3" s="182" t="s">
        <v>572</v>
      </c>
      <c r="C3" s="155">
        <v>1</v>
      </c>
      <c r="D3" s="122" t="s">
        <v>7</v>
      </c>
      <c r="E3" s="122" t="s">
        <v>62</v>
      </c>
      <c r="F3" s="122" t="s">
        <v>20</v>
      </c>
      <c r="G3" s="17" t="s">
        <v>1521</v>
      </c>
      <c r="H3" s="18" t="s">
        <v>33</v>
      </c>
      <c r="I3" s="61"/>
      <c r="J3" s="62"/>
      <c r="K3" s="154" t="s">
        <v>14</v>
      </c>
      <c r="L3" s="201" t="s">
        <v>28</v>
      </c>
      <c r="M3" s="201"/>
      <c r="N3" s="202"/>
      <c r="O3" s="207"/>
      <c r="P3" s="219" t="s">
        <v>258</v>
      </c>
      <c r="Q3" s="210" t="s">
        <v>259</v>
      </c>
      <c r="R3" s="210" t="s">
        <v>1310</v>
      </c>
      <c r="S3" s="207" t="s">
        <v>260</v>
      </c>
      <c r="T3" s="318" t="s">
        <v>261</v>
      </c>
    </row>
    <row r="4" spans="1:20" s="14" customFormat="1" ht="20.100000000000001" hidden="1" customHeight="1" x14ac:dyDescent="0.35">
      <c r="A4" s="319"/>
      <c r="B4" s="183" t="str">
        <f t="shared" ref="B4:B11" si="0">B3</f>
        <v>홍보대사선정
심의위원회</v>
      </c>
      <c r="C4" s="158">
        <v>2</v>
      </c>
      <c r="D4" s="159" t="s">
        <v>8</v>
      </c>
      <c r="E4" s="159" t="s">
        <v>62</v>
      </c>
      <c r="F4" s="159" t="s">
        <v>208</v>
      </c>
      <c r="G4" s="19" t="s">
        <v>525</v>
      </c>
      <c r="H4" s="20" t="s">
        <v>32</v>
      </c>
      <c r="I4" s="61"/>
      <c r="J4" s="62"/>
      <c r="K4" s="165" t="s">
        <v>14</v>
      </c>
      <c r="L4" s="187"/>
      <c r="M4" s="187"/>
      <c r="N4" s="186"/>
      <c r="O4" s="208"/>
      <c r="P4" s="220" t="str">
        <f t="shared" ref="P4:P11" si="1">P3</f>
        <v>공보담당관</v>
      </c>
      <c r="Q4" s="211"/>
      <c r="R4" s="211"/>
      <c r="S4" s="208"/>
      <c r="T4" s="320"/>
    </row>
    <row r="5" spans="1:20" s="14" customFormat="1" ht="20.100000000000001" hidden="1" customHeight="1" x14ac:dyDescent="0.35">
      <c r="A5" s="319"/>
      <c r="B5" s="183" t="str">
        <f t="shared" si="0"/>
        <v>홍보대사선정
심의위원회</v>
      </c>
      <c r="C5" s="158">
        <v>3</v>
      </c>
      <c r="D5" s="159" t="s">
        <v>8</v>
      </c>
      <c r="E5" s="159" t="s">
        <v>62</v>
      </c>
      <c r="F5" s="159" t="s">
        <v>282</v>
      </c>
      <c r="G5" s="19" t="s">
        <v>267</v>
      </c>
      <c r="H5" s="20" t="s">
        <v>32</v>
      </c>
      <c r="I5" s="61"/>
      <c r="J5" s="62"/>
      <c r="K5" s="165" t="s">
        <v>14</v>
      </c>
      <c r="L5" s="213"/>
      <c r="M5" s="213"/>
      <c r="N5" s="214"/>
      <c r="O5" s="208"/>
      <c r="P5" s="220" t="str">
        <f t="shared" si="1"/>
        <v>공보담당관</v>
      </c>
      <c r="Q5" s="211"/>
      <c r="R5" s="211"/>
      <c r="S5" s="208"/>
      <c r="T5" s="320"/>
    </row>
    <row r="6" spans="1:20" s="14" customFormat="1" ht="20.100000000000001" hidden="1" customHeight="1" x14ac:dyDescent="0.35">
      <c r="A6" s="319"/>
      <c r="B6" s="183" t="str">
        <f t="shared" si="0"/>
        <v>홍보대사선정
심의위원회</v>
      </c>
      <c r="C6" s="158">
        <v>4</v>
      </c>
      <c r="D6" s="159" t="s">
        <v>8</v>
      </c>
      <c r="E6" s="159" t="s">
        <v>41</v>
      </c>
      <c r="F6" s="159" t="s">
        <v>51</v>
      </c>
      <c r="G6" s="19" t="s">
        <v>825</v>
      </c>
      <c r="H6" s="20" t="s">
        <v>33</v>
      </c>
      <c r="I6" s="61"/>
      <c r="J6" s="62"/>
      <c r="K6" s="165" t="s">
        <v>15</v>
      </c>
      <c r="L6" s="218" t="s">
        <v>930</v>
      </c>
      <c r="M6" s="218" t="s">
        <v>589</v>
      </c>
      <c r="N6" s="185" t="s">
        <v>902</v>
      </c>
      <c r="O6" s="208" t="s">
        <v>34</v>
      </c>
      <c r="P6" s="220" t="str">
        <f t="shared" si="1"/>
        <v>공보담당관</v>
      </c>
      <c r="Q6" s="211"/>
      <c r="R6" s="211"/>
      <c r="S6" s="208"/>
      <c r="T6" s="320"/>
    </row>
    <row r="7" spans="1:20" s="14" customFormat="1" ht="20.100000000000001" hidden="1" customHeight="1" x14ac:dyDescent="0.35">
      <c r="A7" s="319"/>
      <c r="B7" s="183" t="str">
        <f t="shared" si="0"/>
        <v>홍보대사선정
심의위원회</v>
      </c>
      <c r="C7" s="158">
        <v>5</v>
      </c>
      <c r="D7" s="159" t="s">
        <v>39</v>
      </c>
      <c r="E7" s="159" t="s">
        <v>41</v>
      </c>
      <c r="F7" s="159" t="s">
        <v>51</v>
      </c>
      <c r="G7" s="159" t="s">
        <v>835</v>
      </c>
      <c r="H7" s="116" t="s">
        <v>32</v>
      </c>
      <c r="I7" s="180"/>
      <c r="J7" s="171"/>
      <c r="K7" s="165" t="s">
        <v>15</v>
      </c>
      <c r="L7" s="187"/>
      <c r="M7" s="187"/>
      <c r="N7" s="186"/>
      <c r="O7" s="208"/>
      <c r="P7" s="220" t="str">
        <f t="shared" si="1"/>
        <v>공보담당관</v>
      </c>
      <c r="Q7" s="211"/>
      <c r="R7" s="211"/>
      <c r="S7" s="208"/>
      <c r="T7" s="320"/>
    </row>
    <row r="8" spans="1:20" s="14" customFormat="1" ht="20.100000000000001" hidden="1" customHeight="1" x14ac:dyDescent="0.35">
      <c r="A8" s="319"/>
      <c r="B8" s="183" t="str">
        <f t="shared" si="0"/>
        <v>홍보대사선정
심의위원회</v>
      </c>
      <c r="C8" s="25">
        <v>6</v>
      </c>
      <c r="D8" s="178" t="s">
        <v>9</v>
      </c>
      <c r="E8" s="159" t="s">
        <v>41</v>
      </c>
      <c r="F8" s="159" t="s">
        <v>51</v>
      </c>
      <c r="G8" s="159" t="s">
        <v>906</v>
      </c>
      <c r="H8" s="116" t="s">
        <v>33</v>
      </c>
      <c r="I8" s="180"/>
      <c r="J8" s="171"/>
      <c r="K8" s="165" t="s">
        <v>15</v>
      </c>
      <c r="L8" s="213"/>
      <c r="M8" s="213"/>
      <c r="N8" s="214"/>
      <c r="O8" s="208"/>
      <c r="P8" s="220" t="str">
        <f t="shared" si="1"/>
        <v>공보담당관</v>
      </c>
      <c r="Q8" s="211"/>
      <c r="R8" s="211"/>
      <c r="S8" s="208"/>
      <c r="T8" s="320"/>
    </row>
    <row r="9" spans="1:20" s="14" customFormat="1" ht="20.100000000000001" hidden="1" customHeight="1" x14ac:dyDescent="0.35">
      <c r="A9" s="319"/>
      <c r="B9" s="183" t="str">
        <f t="shared" si="0"/>
        <v>홍보대사선정
심의위원회</v>
      </c>
      <c r="C9" s="120">
        <v>7</v>
      </c>
      <c r="D9" s="159" t="s">
        <v>8</v>
      </c>
      <c r="E9" s="179" t="s">
        <v>418</v>
      </c>
      <c r="F9" s="179" t="s">
        <v>419</v>
      </c>
      <c r="G9" s="29" t="s">
        <v>420</v>
      </c>
      <c r="H9" s="30" t="s">
        <v>32</v>
      </c>
      <c r="I9" s="61"/>
      <c r="J9" s="62"/>
      <c r="K9" s="149" t="s">
        <v>15</v>
      </c>
      <c r="L9" s="218" t="s">
        <v>1232</v>
      </c>
      <c r="M9" s="218" t="s">
        <v>589</v>
      </c>
      <c r="N9" s="185" t="s">
        <v>1233</v>
      </c>
      <c r="O9" s="208"/>
      <c r="P9" s="220" t="str">
        <f t="shared" si="1"/>
        <v>공보담당관</v>
      </c>
      <c r="Q9" s="211"/>
      <c r="R9" s="211"/>
      <c r="S9" s="208"/>
      <c r="T9" s="320"/>
    </row>
    <row r="10" spans="1:20" s="14" customFormat="1" ht="20.100000000000001" hidden="1" customHeight="1" x14ac:dyDescent="0.35">
      <c r="A10" s="319"/>
      <c r="B10" s="183" t="str">
        <f t="shared" si="0"/>
        <v>홍보대사선정
심의위원회</v>
      </c>
      <c r="C10" s="120">
        <v>8</v>
      </c>
      <c r="D10" s="159" t="s">
        <v>39</v>
      </c>
      <c r="E10" s="159" t="s">
        <v>421</v>
      </c>
      <c r="F10" s="136" t="s">
        <v>37</v>
      </c>
      <c r="G10" s="136" t="s">
        <v>1234</v>
      </c>
      <c r="H10" s="116" t="s">
        <v>32</v>
      </c>
      <c r="I10" s="180"/>
      <c r="J10" s="171"/>
      <c r="K10" s="165" t="s">
        <v>15</v>
      </c>
      <c r="L10" s="187"/>
      <c r="M10" s="187"/>
      <c r="N10" s="186"/>
      <c r="O10" s="208"/>
      <c r="P10" s="220" t="str">
        <f t="shared" si="1"/>
        <v>공보담당관</v>
      </c>
      <c r="Q10" s="211"/>
      <c r="R10" s="211"/>
      <c r="S10" s="208"/>
      <c r="T10" s="320"/>
    </row>
    <row r="11" spans="1:20" s="14" customFormat="1" ht="20.100000000000001" hidden="1" customHeight="1" thickBot="1" x14ac:dyDescent="0.35">
      <c r="A11" s="321"/>
      <c r="B11" s="184" t="str">
        <f t="shared" si="0"/>
        <v>홍보대사선정
심의위원회</v>
      </c>
      <c r="C11" s="142">
        <v>9</v>
      </c>
      <c r="D11" s="137" t="s">
        <v>39</v>
      </c>
      <c r="E11" s="137" t="s">
        <v>422</v>
      </c>
      <c r="F11" s="161" t="s">
        <v>44</v>
      </c>
      <c r="G11" s="161" t="s">
        <v>279</v>
      </c>
      <c r="H11" s="164" t="s">
        <v>33</v>
      </c>
      <c r="I11" s="180"/>
      <c r="J11" s="171"/>
      <c r="K11" s="141" t="s">
        <v>15</v>
      </c>
      <c r="L11" s="188"/>
      <c r="M11" s="188"/>
      <c r="N11" s="189"/>
      <c r="O11" s="209"/>
      <c r="P11" s="221" t="str">
        <f t="shared" si="1"/>
        <v>공보담당관</v>
      </c>
      <c r="Q11" s="212"/>
      <c r="R11" s="212"/>
      <c r="S11" s="209"/>
      <c r="T11" s="322"/>
    </row>
    <row r="12" spans="1:20" s="14" customFormat="1" ht="20.100000000000001" hidden="1" customHeight="1" thickBot="1" x14ac:dyDescent="0.35">
      <c r="A12" s="323">
        <v>2</v>
      </c>
      <c r="B12" s="190" t="s">
        <v>599</v>
      </c>
      <c r="C12" s="155">
        <v>1</v>
      </c>
      <c r="D12" s="122" t="s">
        <v>7</v>
      </c>
      <c r="E12" s="122" t="s">
        <v>295</v>
      </c>
      <c r="F12" s="122" t="s">
        <v>600</v>
      </c>
      <c r="G12" s="17" t="s">
        <v>451</v>
      </c>
      <c r="H12" s="17" t="s">
        <v>33</v>
      </c>
      <c r="I12" s="174"/>
      <c r="J12" s="62"/>
      <c r="K12" s="154" t="s">
        <v>15</v>
      </c>
      <c r="L12" s="143" t="s">
        <v>1505</v>
      </c>
      <c r="M12" s="143" t="s">
        <v>778</v>
      </c>
      <c r="N12" s="144" t="s">
        <v>1506</v>
      </c>
      <c r="O12" s="207" t="s">
        <v>34</v>
      </c>
      <c r="P12" s="219" t="s">
        <v>296</v>
      </c>
      <c r="Q12" s="210" t="s">
        <v>601</v>
      </c>
      <c r="R12" s="210" t="s">
        <v>602</v>
      </c>
      <c r="S12" s="207" t="s">
        <v>297</v>
      </c>
      <c r="T12" s="324" t="s">
        <v>603</v>
      </c>
    </row>
    <row r="13" spans="1:20" s="14" customFormat="1" ht="20.100000000000001" hidden="1" customHeight="1" thickBot="1" x14ac:dyDescent="0.35">
      <c r="A13" s="323"/>
      <c r="B13" s="192" t="str">
        <f t="shared" ref="B13:B18" si="2">B12</f>
        <v>공직자윤리위원회</v>
      </c>
      <c r="C13" s="158">
        <v>2</v>
      </c>
      <c r="D13" s="159" t="s">
        <v>100</v>
      </c>
      <c r="E13" s="159" t="s">
        <v>62</v>
      </c>
      <c r="F13" s="159" t="s">
        <v>20</v>
      </c>
      <c r="G13" s="17" t="s">
        <v>1521</v>
      </c>
      <c r="H13" s="19" t="s">
        <v>33</v>
      </c>
      <c r="I13" s="174"/>
      <c r="J13" s="62"/>
      <c r="K13" s="165" t="s">
        <v>14</v>
      </c>
      <c r="L13" s="213" t="s">
        <v>28</v>
      </c>
      <c r="M13" s="213"/>
      <c r="N13" s="214"/>
      <c r="O13" s="208"/>
      <c r="P13" s="220" t="str">
        <f t="shared" ref="P13:P18" si="3">P12</f>
        <v>감사담당관</v>
      </c>
      <c r="Q13" s="211"/>
      <c r="R13" s="211"/>
      <c r="S13" s="208"/>
      <c r="T13" s="324"/>
    </row>
    <row r="14" spans="1:20" s="14" customFormat="1" ht="20.100000000000001" hidden="1" customHeight="1" thickBot="1" x14ac:dyDescent="0.35">
      <c r="A14" s="323"/>
      <c r="B14" s="192" t="str">
        <f t="shared" si="2"/>
        <v>공직자윤리위원회</v>
      </c>
      <c r="C14" s="158">
        <v>3</v>
      </c>
      <c r="D14" s="159" t="s">
        <v>8</v>
      </c>
      <c r="E14" s="159" t="s">
        <v>41</v>
      </c>
      <c r="F14" s="159" t="s">
        <v>51</v>
      </c>
      <c r="G14" s="19" t="s">
        <v>529</v>
      </c>
      <c r="H14" s="19" t="s">
        <v>32</v>
      </c>
      <c r="I14" s="174"/>
      <c r="J14" s="62"/>
      <c r="K14" s="165" t="s">
        <v>14</v>
      </c>
      <c r="L14" s="165" t="s">
        <v>1070</v>
      </c>
      <c r="M14" s="165" t="s">
        <v>589</v>
      </c>
      <c r="N14" s="158" t="s">
        <v>604</v>
      </c>
      <c r="O14" s="208"/>
      <c r="P14" s="220" t="str">
        <f t="shared" si="3"/>
        <v>감사담당관</v>
      </c>
      <c r="Q14" s="211"/>
      <c r="R14" s="211"/>
      <c r="S14" s="208"/>
      <c r="T14" s="324"/>
    </row>
    <row r="15" spans="1:20" s="14" customFormat="1" ht="20.100000000000001" hidden="1" customHeight="1" thickBot="1" x14ac:dyDescent="0.35">
      <c r="A15" s="323"/>
      <c r="B15" s="192" t="str">
        <f t="shared" si="2"/>
        <v>공직자윤리위원회</v>
      </c>
      <c r="C15" s="158">
        <v>4</v>
      </c>
      <c r="D15" s="159" t="s">
        <v>8</v>
      </c>
      <c r="E15" s="159" t="s">
        <v>232</v>
      </c>
      <c r="F15" s="159" t="s">
        <v>214</v>
      </c>
      <c r="G15" s="19" t="s">
        <v>499</v>
      </c>
      <c r="H15" s="19" t="s">
        <v>33</v>
      </c>
      <c r="I15" s="174"/>
      <c r="J15" s="62"/>
      <c r="K15" s="165" t="s">
        <v>15</v>
      </c>
      <c r="L15" s="149" t="s">
        <v>1507</v>
      </c>
      <c r="M15" s="165" t="s">
        <v>778</v>
      </c>
      <c r="N15" s="158" t="s">
        <v>1508</v>
      </c>
      <c r="O15" s="208"/>
      <c r="P15" s="220" t="str">
        <f t="shared" si="3"/>
        <v>감사담당관</v>
      </c>
      <c r="Q15" s="211"/>
      <c r="R15" s="211"/>
      <c r="S15" s="208"/>
      <c r="T15" s="324"/>
    </row>
    <row r="16" spans="1:20" s="14" customFormat="1" ht="20.100000000000001" hidden="1" customHeight="1" thickBot="1" x14ac:dyDescent="0.35">
      <c r="A16" s="323"/>
      <c r="B16" s="192" t="str">
        <f t="shared" si="2"/>
        <v>공직자윤리위원회</v>
      </c>
      <c r="C16" s="148">
        <v>5</v>
      </c>
      <c r="D16" s="159" t="s">
        <v>8</v>
      </c>
      <c r="E16" s="159" t="s">
        <v>605</v>
      </c>
      <c r="F16" s="159" t="s">
        <v>98</v>
      </c>
      <c r="G16" s="19" t="s">
        <v>606</v>
      </c>
      <c r="H16" s="19" t="s">
        <v>33</v>
      </c>
      <c r="I16" s="38"/>
      <c r="J16" s="70"/>
      <c r="K16" s="165" t="s">
        <v>15</v>
      </c>
      <c r="L16" s="165" t="s">
        <v>1507</v>
      </c>
      <c r="M16" s="165" t="s">
        <v>778</v>
      </c>
      <c r="N16" s="158" t="s">
        <v>1509</v>
      </c>
      <c r="O16" s="208"/>
      <c r="P16" s="220" t="str">
        <f t="shared" si="3"/>
        <v>감사담당관</v>
      </c>
      <c r="Q16" s="211"/>
      <c r="R16" s="211"/>
      <c r="S16" s="208"/>
      <c r="T16" s="324"/>
    </row>
    <row r="17" spans="1:20" s="14" customFormat="1" ht="20.100000000000001" hidden="1" customHeight="1" thickBot="1" x14ac:dyDescent="0.35">
      <c r="A17" s="323"/>
      <c r="B17" s="192" t="str">
        <f t="shared" si="2"/>
        <v>공직자윤리위원회</v>
      </c>
      <c r="C17" s="148">
        <v>6</v>
      </c>
      <c r="D17" s="159" t="s">
        <v>8</v>
      </c>
      <c r="E17" s="159" t="s">
        <v>971</v>
      </c>
      <c r="F17" s="159" t="s">
        <v>1069</v>
      </c>
      <c r="G17" s="19" t="s">
        <v>306</v>
      </c>
      <c r="H17" s="19" t="s">
        <v>32</v>
      </c>
      <c r="I17" s="38"/>
      <c r="J17" s="70"/>
      <c r="K17" s="165" t="s">
        <v>15</v>
      </c>
      <c r="L17" s="165" t="s">
        <v>1070</v>
      </c>
      <c r="M17" s="165" t="s">
        <v>589</v>
      </c>
      <c r="N17" s="158" t="s">
        <v>1071</v>
      </c>
      <c r="O17" s="208"/>
      <c r="P17" s="220" t="str">
        <f t="shared" si="3"/>
        <v>감사담당관</v>
      </c>
      <c r="Q17" s="211"/>
      <c r="R17" s="211"/>
      <c r="S17" s="208"/>
      <c r="T17" s="324"/>
    </row>
    <row r="18" spans="1:20" s="14" customFormat="1" ht="20.100000000000001" hidden="1" customHeight="1" thickBot="1" x14ac:dyDescent="0.35">
      <c r="A18" s="323"/>
      <c r="B18" s="191" t="str">
        <f t="shared" si="2"/>
        <v>공직자윤리위원회</v>
      </c>
      <c r="C18" s="160">
        <v>7</v>
      </c>
      <c r="D18" s="137" t="s">
        <v>8</v>
      </c>
      <c r="E18" s="137" t="s">
        <v>1510</v>
      </c>
      <c r="F18" s="137" t="s">
        <v>567</v>
      </c>
      <c r="G18" s="22" t="s">
        <v>1511</v>
      </c>
      <c r="H18" s="43" t="s">
        <v>32</v>
      </c>
      <c r="I18" s="174"/>
      <c r="J18" s="62"/>
      <c r="K18" s="141" t="s">
        <v>15</v>
      </c>
      <c r="L18" s="165" t="s">
        <v>1505</v>
      </c>
      <c r="M18" s="141" t="s">
        <v>589</v>
      </c>
      <c r="N18" s="158" t="s">
        <v>1506</v>
      </c>
      <c r="O18" s="209"/>
      <c r="P18" s="221" t="str">
        <f t="shared" si="3"/>
        <v>감사담당관</v>
      </c>
      <c r="Q18" s="212"/>
      <c r="R18" s="212"/>
      <c r="S18" s="209"/>
      <c r="T18" s="324"/>
    </row>
    <row r="19" spans="1:20" s="14" customFormat="1" ht="20.100000000000001" hidden="1" customHeight="1" thickBot="1" x14ac:dyDescent="0.35">
      <c r="A19" s="325">
        <v>3</v>
      </c>
      <c r="B19" s="190" t="s">
        <v>187</v>
      </c>
      <c r="C19" s="23">
        <v>1</v>
      </c>
      <c r="D19" s="179" t="s">
        <v>184</v>
      </c>
      <c r="E19" s="179" t="s">
        <v>62</v>
      </c>
      <c r="F19" s="179" t="s">
        <v>182</v>
      </c>
      <c r="G19" s="17" t="s">
        <v>1521</v>
      </c>
      <c r="H19" s="177" t="s">
        <v>185</v>
      </c>
      <c r="I19" s="180"/>
      <c r="J19" s="171"/>
      <c r="K19" s="149" t="s">
        <v>186</v>
      </c>
      <c r="L19" s="199" t="s">
        <v>188</v>
      </c>
      <c r="M19" s="199"/>
      <c r="N19" s="200"/>
      <c r="O19" s="167" t="s">
        <v>183</v>
      </c>
      <c r="P19" s="220" t="s">
        <v>197</v>
      </c>
      <c r="Q19" s="211" t="s">
        <v>69</v>
      </c>
      <c r="R19" s="211" t="s">
        <v>1072</v>
      </c>
      <c r="S19" s="208" t="s">
        <v>189</v>
      </c>
      <c r="T19" s="324"/>
    </row>
    <row r="20" spans="1:20" s="14" customFormat="1" ht="20.100000000000001" hidden="1" customHeight="1" thickBot="1" x14ac:dyDescent="0.35">
      <c r="A20" s="325"/>
      <c r="B20" s="191" t="str">
        <f>B19</f>
        <v>군산시인사위원회</v>
      </c>
      <c r="C20" s="121">
        <v>2</v>
      </c>
      <c r="D20" s="161"/>
      <c r="E20" s="161" t="s">
        <v>190</v>
      </c>
      <c r="F20" s="161"/>
      <c r="G20" s="161"/>
      <c r="H20" s="21"/>
      <c r="I20" s="61"/>
      <c r="J20" s="62"/>
      <c r="K20" s="166"/>
      <c r="L20" s="166"/>
      <c r="M20" s="166"/>
      <c r="N20" s="166"/>
      <c r="O20" s="169"/>
      <c r="P20" s="221" t="str">
        <f>P19</f>
        <v>행정지원과</v>
      </c>
      <c r="Q20" s="212"/>
      <c r="R20" s="212"/>
      <c r="S20" s="209"/>
      <c r="T20" s="324"/>
    </row>
    <row r="21" spans="1:20" s="14" customFormat="1" ht="20.100000000000001" hidden="1" customHeight="1" thickBot="1" x14ac:dyDescent="0.35">
      <c r="A21" s="325">
        <v>4</v>
      </c>
      <c r="B21" s="182" t="s">
        <v>573</v>
      </c>
      <c r="C21" s="155">
        <v>1</v>
      </c>
      <c r="D21" s="122" t="s">
        <v>7</v>
      </c>
      <c r="E21" s="122" t="s">
        <v>62</v>
      </c>
      <c r="F21" s="122" t="s">
        <v>20</v>
      </c>
      <c r="G21" s="17" t="s">
        <v>1055</v>
      </c>
      <c r="H21" s="18" t="s">
        <v>33</v>
      </c>
      <c r="I21" s="61"/>
      <c r="J21" s="62"/>
      <c r="K21" s="154" t="s">
        <v>14</v>
      </c>
      <c r="L21" s="201" t="s">
        <v>28</v>
      </c>
      <c r="M21" s="201"/>
      <c r="N21" s="202"/>
      <c r="O21" s="207"/>
      <c r="P21" s="219" t="s">
        <v>197</v>
      </c>
      <c r="Q21" s="210" t="s">
        <v>69</v>
      </c>
      <c r="R21" s="210" t="s">
        <v>1072</v>
      </c>
      <c r="S21" s="207" t="s">
        <v>70</v>
      </c>
      <c r="T21" s="324" t="s">
        <v>404</v>
      </c>
    </row>
    <row r="22" spans="1:20" s="14" customFormat="1" ht="20.100000000000001" hidden="1" customHeight="1" thickBot="1" x14ac:dyDescent="0.35">
      <c r="A22" s="325"/>
      <c r="B22" s="183" t="str">
        <f t="shared" ref="B22:B27" si="4">B21</f>
        <v>군산시근무성적
평정위원회</v>
      </c>
      <c r="C22" s="158">
        <v>2</v>
      </c>
      <c r="D22" s="159" t="s">
        <v>8</v>
      </c>
      <c r="E22" s="159" t="s">
        <v>62</v>
      </c>
      <c r="F22" s="159" t="s">
        <v>103</v>
      </c>
      <c r="G22" s="19" t="s">
        <v>253</v>
      </c>
      <c r="H22" s="20" t="s">
        <v>32</v>
      </c>
      <c r="I22" s="61"/>
      <c r="J22" s="62"/>
      <c r="K22" s="165" t="s">
        <v>14</v>
      </c>
      <c r="L22" s="187"/>
      <c r="M22" s="187"/>
      <c r="N22" s="186"/>
      <c r="O22" s="208"/>
      <c r="P22" s="220" t="str">
        <f t="shared" ref="P22:P27" si="5">P21</f>
        <v>행정지원과</v>
      </c>
      <c r="Q22" s="211"/>
      <c r="R22" s="211"/>
      <c r="S22" s="208"/>
      <c r="T22" s="324"/>
    </row>
    <row r="23" spans="1:20" s="14" customFormat="1" ht="20.100000000000001" hidden="1" customHeight="1" thickBot="1" x14ac:dyDescent="0.35">
      <c r="A23" s="325"/>
      <c r="B23" s="183" t="str">
        <f t="shared" si="4"/>
        <v>군산시근무성적
평정위원회</v>
      </c>
      <c r="C23" s="158">
        <v>3</v>
      </c>
      <c r="D23" s="159" t="s">
        <v>8</v>
      </c>
      <c r="E23" s="159" t="s">
        <v>62</v>
      </c>
      <c r="F23" s="159" t="s">
        <v>208</v>
      </c>
      <c r="G23" s="19" t="s">
        <v>525</v>
      </c>
      <c r="H23" s="20" t="s">
        <v>32</v>
      </c>
      <c r="I23" s="61"/>
      <c r="J23" s="62"/>
      <c r="K23" s="165" t="s">
        <v>14</v>
      </c>
      <c r="L23" s="187"/>
      <c r="M23" s="187"/>
      <c r="N23" s="186"/>
      <c r="O23" s="208"/>
      <c r="P23" s="220" t="str">
        <f t="shared" si="5"/>
        <v>행정지원과</v>
      </c>
      <c r="Q23" s="211"/>
      <c r="R23" s="211"/>
      <c r="S23" s="208"/>
      <c r="T23" s="324"/>
    </row>
    <row r="24" spans="1:20" s="14" customFormat="1" ht="20.100000000000001" hidden="1" customHeight="1" thickBot="1" x14ac:dyDescent="0.35">
      <c r="A24" s="325"/>
      <c r="B24" s="183" t="str">
        <f t="shared" si="4"/>
        <v>군산시근무성적
평정위원회</v>
      </c>
      <c r="C24" s="158">
        <v>4</v>
      </c>
      <c r="D24" s="159" t="s">
        <v>8</v>
      </c>
      <c r="E24" s="159" t="s">
        <v>62</v>
      </c>
      <c r="F24" s="159" t="s">
        <v>282</v>
      </c>
      <c r="G24" s="19" t="s">
        <v>267</v>
      </c>
      <c r="H24" s="20" t="s">
        <v>32</v>
      </c>
      <c r="I24" s="61"/>
      <c r="J24" s="62"/>
      <c r="K24" s="165" t="s">
        <v>14</v>
      </c>
      <c r="L24" s="187"/>
      <c r="M24" s="187"/>
      <c r="N24" s="186"/>
      <c r="O24" s="208"/>
      <c r="P24" s="220" t="str">
        <f t="shared" si="5"/>
        <v>행정지원과</v>
      </c>
      <c r="Q24" s="211"/>
      <c r="R24" s="211"/>
      <c r="S24" s="208"/>
      <c r="T24" s="324"/>
    </row>
    <row r="25" spans="1:20" s="14" customFormat="1" ht="20.100000000000001" hidden="1" customHeight="1" thickBot="1" x14ac:dyDescent="0.35">
      <c r="A25" s="325"/>
      <c r="B25" s="183" t="str">
        <f t="shared" si="4"/>
        <v>군산시근무성적
평정위원회</v>
      </c>
      <c r="C25" s="158">
        <v>5</v>
      </c>
      <c r="D25" s="159" t="s">
        <v>8</v>
      </c>
      <c r="E25" s="159" t="s">
        <v>62</v>
      </c>
      <c r="F25" s="159" t="s">
        <v>236</v>
      </c>
      <c r="G25" s="19" t="s">
        <v>1073</v>
      </c>
      <c r="H25" s="20" t="s">
        <v>32</v>
      </c>
      <c r="I25" s="61"/>
      <c r="J25" s="62"/>
      <c r="K25" s="165" t="s">
        <v>14</v>
      </c>
      <c r="L25" s="187"/>
      <c r="M25" s="187"/>
      <c r="N25" s="186"/>
      <c r="O25" s="208"/>
      <c r="P25" s="220" t="str">
        <f t="shared" si="5"/>
        <v>행정지원과</v>
      </c>
      <c r="Q25" s="211"/>
      <c r="R25" s="211"/>
      <c r="S25" s="208"/>
      <c r="T25" s="324"/>
    </row>
    <row r="26" spans="1:20" s="14" customFormat="1" ht="20.100000000000001" hidden="1" customHeight="1" thickBot="1" x14ac:dyDescent="0.35">
      <c r="A26" s="325"/>
      <c r="B26" s="183" t="str">
        <f t="shared" si="4"/>
        <v>군산시근무성적
평정위원회</v>
      </c>
      <c r="C26" s="158">
        <v>6</v>
      </c>
      <c r="D26" s="178" t="s">
        <v>8</v>
      </c>
      <c r="E26" s="178" t="s">
        <v>62</v>
      </c>
      <c r="F26" s="178" t="s">
        <v>209</v>
      </c>
      <c r="G26" s="27" t="s">
        <v>740</v>
      </c>
      <c r="H26" s="28" t="s">
        <v>5</v>
      </c>
      <c r="I26" s="61"/>
      <c r="J26" s="62"/>
      <c r="K26" s="156" t="s">
        <v>40</v>
      </c>
      <c r="L26" s="187"/>
      <c r="M26" s="187"/>
      <c r="N26" s="186"/>
      <c r="O26" s="208"/>
      <c r="P26" s="220" t="str">
        <f t="shared" si="5"/>
        <v>행정지원과</v>
      </c>
      <c r="Q26" s="211"/>
      <c r="R26" s="211"/>
      <c r="S26" s="208"/>
      <c r="T26" s="324"/>
    </row>
    <row r="27" spans="1:20" s="14" customFormat="1" ht="20.100000000000001" hidden="1" customHeight="1" thickBot="1" x14ac:dyDescent="0.35">
      <c r="A27" s="325"/>
      <c r="B27" s="184" t="str">
        <f t="shared" si="4"/>
        <v>군산시근무성적
평정위원회</v>
      </c>
      <c r="C27" s="160">
        <v>7</v>
      </c>
      <c r="D27" s="161" t="s">
        <v>8</v>
      </c>
      <c r="E27" s="161" t="s">
        <v>62</v>
      </c>
      <c r="F27" s="161" t="s">
        <v>265</v>
      </c>
      <c r="G27" s="22" t="s">
        <v>407</v>
      </c>
      <c r="H27" s="21" t="s">
        <v>32</v>
      </c>
      <c r="I27" s="61"/>
      <c r="J27" s="62"/>
      <c r="K27" s="166" t="s">
        <v>14</v>
      </c>
      <c r="L27" s="188"/>
      <c r="M27" s="188"/>
      <c r="N27" s="189"/>
      <c r="O27" s="209"/>
      <c r="P27" s="221" t="str">
        <f t="shared" si="5"/>
        <v>행정지원과</v>
      </c>
      <c r="Q27" s="212"/>
      <c r="R27" s="212"/>
      <c r="S27" s="209"/>
      <c r="T27" s="324"/>
    </row>
    <row r="28" spans="1:20" s="14" customFormat="1" ht="36" hidden="1" customHeight="1" thickBot="1" x14ac:dyDescent="0.35">
      <c r="A28" s="326">
        <v>5</v>
      </c>
      <c r="B28" s="48" t="s">
        <v>574</v>
      </c>
      <c r="C28" s="39"/>
      <c r="D28" s="40" t="s">
        <v>99</v>
      </c>
      <c r="E28" s="40" t="s">
        <v>115</v>
      </c>
      <c r="F28" s="40"/>
      <c r="G28" s="40"/>
      <c r="H28" s="50"/>
      <c r="I28" s="180"/>
      <c r="J28" s="171"/>
      <c r="K28" s="118"/>
      <c r="L28" s="118"/>
      <c r="M28" s="118"/>
      <c r="N28" s="118"/>
      <c r="O28" s="41"/>
      <c r="P28" s="36" t="s">
        <v>197</v>
      </c>
      <c r="Q28" s="40" t="s">
        <v>192</v>
      </c>
      <c r="R28" s="40" t="s">
        <v>839</v>
      </c>
      <c r="S28" s="41" t="s">
        <v>193</v>
      </c>
      <c r="T28" s="327"/>
    </row>
    <row r="29" spans="1:20" s="14" customFormat="1" ht="20.100000000000001" hidden="1" customHeight="1" thickBot="1" x14ac:dyDescent="0.35">
      <c r="A29" s="323">
        <v>6</v>
      </c>
      <c r="B29" s="190" t="s">
        <v>413</v>
      </c>
      <c r="C29" s="155">
        <v>1</v>
      </c>
      <c r="D29" s="122" t="s">
        <v>7</v>
      </c>
      <c r="E29" s="122" t="s">
        <v>62</v>
      </c>
      <c r="F29" s="122" t="s">
        <v>20</v>
      </c>
      <c r="G29" s="17" t="s">
        <v>1055</v>
      </c>
      <c r="H29" s="18" t="s">
        <v>33</v>
      </c>
      <c r="I29" s="61"/>
      <c r="J29" s="62"/>
      <c r="K29" s="154" t="s">
        <v>14</v>
      </c>
      <c r="L29" s="201" t="s">
        <v>1074</v>
      </c>
      <c r="M29" s="201" t="s">
        <v>589</v>
      </c>
      <c r="N29" s="202" t="s">
        <v>1075</v>
      </c>
      <c r="O29" s="207" t="s">
        <v>34</v>
      </c>
      <c r="P29" s="219" t="s">
        <v>197</v>
      </c>
      <c r="Q29" s="210" t="s">
        <v>371</v>
      </c>
      <c r="R29" s="210" t="s">
        <v>1007</v>
      </c>
      <c r="S29" s="207" t="s">
        <v>372</v>
      </c>
      <c r="T29" s="328" t="s">
        <v>373</v>
      </c>
    </row>
    <row r="30" spans="1:20" s="14" customFormat="1" ht="20.100000000000001" hidden="1" customHeight="1" thickBot="1" x14ac:dyDescent="0.35">
      <c r="A30" s="323"/>
      <c r="B30" s="192" t="str">
        <f t="shared" ref="B30:B35" si="6">B29</f>
        <v>정보공개심의회</v>
      </c>
      <c r="C30" s="158">
        <v>2</v>
      </c>
      <c r="D30" s="159" t="s">
        <v>8</v>
      </c>
      <c r="E30" s="159" t="s">
        <v>62</v>
      </c>
      <c r="F30" s="159" t="s">
        <v>103</v>
      </c>
      <c r="G30" s="19" t="s">
        <v>139</v>
      </c>
      <c r="H30" s="20" t="s">
        <v>32</v>
      </c>
      <c r="I30" s="61"/>
      <c r="J30" s="62"/>
      <c r="K30" s="165" t="s">
        <v>14</v>
      </c>
      <c r="L30" s="187"/>
      <c r="M30" s="187"/>
      <c r="N30" s="186"/>
      <c r="O30" s="208"/>
      <c r="P30" s="220" t="str">
        <f t="shared" ref="P30:P35" si="7">P29</f>
        <v>행정지원과</v>
      </c>
      <c r="Q30" s="211"/>
      <c r="R30" s="211"/>
      <c r="S30" s="208"/>
      <c r="T30" s="324"/>
    </row>
    <row r="31" spans="1:20" s="14" customFormat="1" ht="20.100000000000001" hidden="1" customHeight="1" thickBot="1" x14ac:dyDescent="0.35">
      <c r="A31" s="323"/>
      <c r="B31" s="192" t="str">
        <f t="shared" si="6"/>
        <v>정보공개심의회</v>
      </c>
      <c r="C31" s="158">
        <v>3</v>
      </c>
      <c r="D31" s="159" t="s">
        <v>8</v>
      </c>
      <c r="E31" s="159" t="s">
        <v>45</v>
      </c>
      <c r="F31" s="159" t="s">
        <v>36</v>
      </c>
      <c r="G31" s="19" t="s">
        <v>374</v>
      </c>
      <c r="H31" s="20" t="s">
        <v>32</v>
      </c>
      <c r="I31" s="61"/>
      <c r="J31" s="62"/>
      <c r="K31" s="165" t="s">
        <v>15</v>
      </c>
      <c r="L31" s="187"/>
      <c r="M31" s="187"/>
      <c r="N31" s="186"/>
      <c r="O31" s="208"/>
      <c r="P31" s="220" t="str">
        <f t="shared" si="7"/>
        <v>행정지원과</v>
      </c>
      <c r="Q31" s="211"/>
      <c r="R31" s="211"/>
      <c r="S31" s="208"/>
      <c r="T31" s="324"/>
    </row>
    <row r="32" spans="1:20" s="14" customFormat="1" ht="20.100000000000001" hidden="1" customHeight="1" thickBot="1" x14ac:dyDescent="0.35">
      <c r="A32" s="323"/>
      <c r="B32" s="192" t="str">
        <f t="shared" si="6"/>
        <v>정보공개심의회</v>
      </c>
      <c r="C32" s="158">
        <v>4</v>
      </c>
      <c r="D32" s="159" t="s">
        <v>8</v>
      </c>
      <c r="E32" s="159" t="s">
        <v>45</v>
      </c>
      <c r="F32" s="159" t="s">
        <v>36</v>
      </c>
      <c r="G32" s="19" t="s">
        <v>375</v>
      </c>
      <c r="H32" s="20" t="s">
        <v>32</v>
      </c>
      <c r="I32" s="61"/>
      <c r="J32" s="62"/>
      <c r="K32" s="165" t="s">
        <v>15</v>
      </c>
      <c r="L32" s="187"/>
      <c r="M32" s="187"/>
      <c r="N32" s="186"/>
      <c r="O32" s="208"/>
      <c r="P32" s="220" t="str">
        <f t="shared" si="7"/>
        <v>행정지원과</v>
      </c>
      <c r="Q32" s="211"/>
      <c r="R32" s="211"/>
      <c r="S32" s="208"/>
      <c r="T32" s="324"/>
    </row>
    <row r="33" spans="1:20" s="14" customFormat="1" ht="20.100000000000001" hidden="1" customHeight="1" thickBot="1" x14ac:dyDescent="0.35">
      <c r="A33" s="323"/>
      <c r="B33" s="192" t="str">
        <f t="shared" si="6"/>
        <v>정보공개심의회</v>
      </c>
      <c r="C33" s="158">
        <v>5</v>
      </c>
      <c r="D33" s="159" t="s">
        <v>8</v>
      </c>
      <c r="E33" s="159" t="s">
        <v>46</v>
      </c>
      <c r="F33" s="159" t="s">
        <v>36</v>
      </c>
      <c r="G33" s="19" t="s">
        <v>780</v>
      </c>
      <c r="H33" s="20" t="s">
        <v>32</v>
      </c>
      <c r="I33" s="61"/>
      <c r="J33" s="62"/>
      <c r="K33" s="165" t="s">
        <v>15</v>
      </c>
      <c r="L33" s="187"/>
      <c r="M33" s="187"/>
      <c r="N33" s="186"/>
      <c r="O33" s="208"/>
      <c r="P33" s="220" t="str">
        <f t="shared" si="7"/>
        <v>행정지원과</v>
      </c>
      <c r="Q33" s="211"/>
      <c r="R33" s="211"/>
      <c r="S33" s="208"/>
      <c r="T33" s="324"/>
    </row>
    <row r="34" spans="1:20" s="14" customFormat="1" ht="20.100000000000001" hidden="1" customHeight="1" thickBot="1" x14ac:dyDescent="0.35">
      <c r="A34" s="323"/>
      <c r="B34" s="192" t="str">
        <f t="shared" si="6"/>
        <v>정보공개심의회</v>
      </c>
      <c r="C34" s="158">
        <v>6</v>
      </c>
      <c r="D34" s="159" t="s">
        <v>9</v>
      </c>
      <c r="E34" s="159" t="s">
        <v>376</v>
      </c>
      <c r="F34" s="159" t="s">
        <v>30</v>
      </c>
      <c r="G34" s="159" t="s">
        <v>377</v>
      </c>
      <c r="H34" s="116" t="s">
        <v>32</v>
      </c>
      <c r="I34" s="180"/>
      <c r="J34" s="171"/>
      <c r="K34" s="165" t="s">
        <v>15</v>
      </c>
      <c r="L34" s="187"/>
      <c r="M34" s="187"/>
      <c r="N34" s="186"/>
      <c r="O34" s="208"/>
      <c r="P34" s="220" t="str">
        <f t="shared" si="7"/>
        <v>행정지원과</v>
      </c>
      <c r="Q34" s="211"/>
      <c r="R34" s="211"/>
      <c r="S34" s="208"/>
      <c r="T34" s="324"/>
    </row>
    <row r="35" spans="1:20" s="14" customFormat="1" ht="20.100000000000001" hidden="1" customHeight="1" thickBot="1" x14ac:dyDescent="0.35">
      <c r="A35" s="323"/>
      <c r="B35" s="191" t="str">
        <f t="shared" si="6"/>
        <v>정보공개심의회</v>
      </c>
      <c r="C35" s="160">
        <v>7</v>
      </c>
      <c r="D35" s="161" t="s">
        <v>9</v>
      </c>
      <c r="E35" s="161" t="s">
        <v>1076</v>
      </c>
      <c r="F35" s="161" t="s">
        <v>30</v>
      </c>
      <c r="G35" s="161" t="s">
        <v>1077</v>
      </c>
      <c r="H35" s="117" t="s">
        <v>33</v>
      </c>
      <c r="I35" s="180"/>
      <c r="J35" s="171"/>
      <c r="K35" s="166" t="s">
        <v>15</v>
      </c>
      <c r="L35" s="188"/>
      <c r="M35" s="188"/>
      <c r="N35" s="189"/>
      <c r="O35" s="209"/>
      <c r="P35" s="221" t="str">
        <f t="shared" si="7"/>
        <v>행정지원과</v>
      </c>
      <c r="Q35" s="212"/>
      <c r="R35" s="212"/>
      <c r="S35" s="209"/>
      <c r="T35" s="324"/>
    </row>
    <row r="36" spans="1:20" s="14" customFormat="1" ht="20.100000000000001" hidden="1" customHeight="1" thickBot="1" x14ac:dyDescent="0.35">
      <c r="A36" s="325">
        <v>7</v>
      </c>
      <c r="B36" s="190" t="s">
        <v>1300</v>
      </c>
      <c r="C36" s="155">
        <v>1</v>
      </c>
      <c r="D36" s="122" t="s">
        <v>7</v>
      </c>
      <c r="E36" s="122" t="s">
        <v>62</v>
      </c>
      <c r="F36" s="122" t="s">
        <v>103</v>
      </c>
      <c r="G36" s="17" t="s">
        <v>139</v>
      </c>
      <c r="H36" s="18" t="s">
        <v>32</v>
      </c>
      <c r="I36" s="61"/>
      <c r="J36" s="62"/>
      <c r="K36" s="154" t="s">
        <v>14</v>
      </c>
      <c r="L36" s="202" t="s">
        <v>1518</v>
      </c>
      <c r="M36" s="201" t="s">
        <v>589</v>
      </c>
      <c r="N36" s="202" t="s">
        <v>1519</v>
      </c>
      <c r="O36" s="207" t="s">
        <v>34</v>
      </c>
      <c r="P36" s="219" t="s">
        <v>197</v>
      </c>
      <c r="Q36" s="210" t="s">
        <v>371</v>
      </c>
      <c r="R36" s="210" t="s">
        <v>378</v>
      </c>
      <c r="S36" s="207" t="s">
        <v>195</v>
      </c>
      <c r="T36" s="328" t="s">
        <v>379</v>
      </c>
    </row>
    <row r="37" spans="1:20" s="14" customFormat="1" ht="20.100000000000001" hidden="1" customHeight="1" thickBot="1" x14ac:dyDescent="0.35">
      <c r="A37" s="325"/>
      <c r="B37" s="192" t="str">
        <f t="shared" ref="B37:B40" si="8">B36</f>
        <v>기록물평가심의회</v>
      </c>
      <c r="C37" s="158">
        <v>2</v>
      </c>
      <c r="D37" s="159" t="s">
        <v>8</v>
      </c>
      <c r="E37" s="159" t="s">
        <v>62</v>
      </c>
      <c r="F37" s="159" t="s">
        <v>364</v>
      </c>
      <c r="G37" s="19" t="s">
        <v>786</v>
      </c>
      <c r="H37" s="20" t="s">
        <v>32</v>
      </c>
      <c r="I37" s="61"/>
      <c r="J37" s="62"/>
      <c r="K37" s="165" t="s">
        <v>14</v>
      </c>
      <c r="L37" s="186"/>
      <c r="M37" s="187"/>
      <c r="N37" s="186"/>
      <c r="O37" s="208"/>
      <c r="P37" s="220" t="str">
        <f t="shared" ref="P37:P40" si="9">P36</f>
        <v>행정지원과</v>
      </c>
      <c r="Q37" s="211"/>
      <c r="R37" s="211"/>
      <c r="S37" s="208"/>
      <c r="T37" s="324"/>
    </row>
    <row r="38" spans="1:20" s="14" customFormat="1" ht="20.100000000000001" hidden="1" customHeight="1" thickBot="1" x14ac:dyDescent="0.35">
      <c r="A38" s="325"/>
      <c r="B38" s="192" t="str">
        <f t="shared" si="8"/>
        <v>기록물평가심의회</v>
      </c>
      <c r="C38" s="158">
        <v>3</v>
      </c>
      <c r="D38" s="159" t="s">
        <v>8</v>
      </c>
      <c r="E38" s="159" t="s">
        <v>45</v>
      </c>
      <c r="F38" s="159" t="s">
        <v>36</v>
      </c>
      <c r="G38" s="19" t="s">
        <v>375</v>
      </c>
      <c r="H38" s="20" t="s">
        <v>32</v>
      </c>
      <c r="I38" s="61"/>
      <c r="J38" s="62"/>
      <c r="K38" s="165" t="s">
        <v>15</v>
      </c>
      <c r="L38" s="186"/>
      <c r="M38" s="187"/>
      <c r="N38" s="186"/>
      <c r="O38" s="208"/>
      <c r="P38" s="220" t="str">
        <f t="shared" si="9"/>
        <v>행정지원과</v>
      </c>
      <c r="Q38" s="211"/>
      <c r="R38" s="211"/>
      <c r="S38" s="208"/>
      <c r="T38" s="324"/>
    </row>
    <row r="39" spans="1:20" s="14" customFormat="1" ht="20.100000000000001" hidden="1" customHeight="1" thickBot="1" x14ac:dyDescent="0.35">
      <c r="A39" s="325"/>
      <c r="B39" s="192" t="str">
        <f t="shared" si="8"/>
        <v>기록물평가심의회</v>
      </c>
      <c r="C39" s="158">
        <v>4</v>
      </c>
      <c r="D39" s="159" t="s">
        <v>8</v>
      </c>
      <c r="E39" s="159" t="s">
        <v>45</v>
      </c>
      <c r="F39" s="159" t="s">
        <v>36</v>
      </c>
      <c r="G39" s="19" t="s">
        <v>374</v>
      </c>
      <c r="H39" s="20" t="s">
        <v>32</v>
      </c>
      <c r="I39" s="61"/>
      <c r="J39" s="62"/>
      <c r="K39" s="165" t="s">
        <v>15</v>
      </c>
      <c r="L39" s="186"/>
      <c r="M39" s="187"/>
      <c r="N39" s="186"/>
      <c r="O39" s="208"/>
      <c r="P39" s="220" t="str">
        <f t="shared" si="9"/>
        <v>행정지원과</v>
      </c>
      <c r="Q39" s="211"/>
      <c r="R39" s="211"/>
      <c r="S39" s="208"/>
      <c r="T39" s="324"/>
    </row>
    <row r="40" spans="1:20" s="14" customFormat="1" ht="20.100000000000001" hidden="1" customHeight="1" thickBot="1" x14ac:dyDescent="0.35">
      <c r="A40" s="325"/>
      <c r="B40" s="191" t="str">
        <f t="shared" si="8"/>
        <v>기록물평가심의회</v>
      </c>
      <c r="C40" s="160">
        <v>5</v>
      </c>
      <c r="D40" s="161" t="s">
        <v>8</v>
      </c>
      <c r="E40" s="161" t="s">
        <v>46</v>
      </c>
      <c r="F40" s="161" t="s">
        <v>36</v>
      </c>
      <c r="G40" s="22" t="s">
        <v>452</v>
      </c>
      <c r="H40" s="21" t="s">
        <v>32</v>
      </c>
      <c r="I40" s="61"/>
      <c r="J40" s="62"/>
      <c r="K40" s="166" t="s">
        <v>15</v>
      </c>
      <c r="L40" s="189"/>
      <c r="M40" s="188"/>
      <c r="N40" s="189"/>
      <c r="O40" s="209"/>
      <c r="P40" s="221" t="str">
        <f t="shared" si="9"/>
        <v>행정지원과</v>
      </c>
      <c r="Q40" s="212"/>
      <c r="R40" s="212"/>
      <c r="S40" s="209"/>
      <c r="T40" s="324"/>
    </row>
    <row r="41" spans="1:20" s="14" customFormat="1" ht="20.100000000000001" hidden="1" customHeight="1" thickBot="1" x14ac:dyDescent="0.35">
      <c r="A41" s="325">
        <v>8</v>
      </c>
      <c r="B41" s="182" t="s">
        <v>575</v>
      </c>
      <c r="C41" s="33">
        <v>1</v>
      </c>
      <c r="D41" s="122" t="s">
        <v>31</v>
      </c>
      <c r="E41" s="122" t="s">
        <v>62</v>
      </c>
      <c r="F41" s="122" t="s">
        <v>19</v>
      </c>
      <c r="G41" s="17" t="s">
        <v>143</v>
      </c>
      <c r="H41" s="115" t="s">
        <v>32</v>
      </c>
      <c r="I41" s="180"/>
      <c r="J41" s="171"/>
      <c r="K41" s="154" t="s">
        <v>14</v>
      </c>
      <c r="L41" s="201" t="s">
        <v>28</v>
      </c>
      <c r="M41" s="201"/>
      <c r="N41" s="202"/>
      <c r="O41" s="207" t="s">
        <v>34</v>
      </c>
      <c r="P41" s="219" t="s">
        <v>197</v>
      </c>
      <c r="Q41" s="210" t="s">
        <v>380</v>
      </c>
      <c r="R41" s="210" t="s">
        <v>1524</v>
      </c>
      <c r="S41" s="207" t="s">
        <v>901</v>
      </c>
      <c r="T41" s="324" t="s">
        <v>381</v>
      </c>
    </row>
    <row r="42" spans="1:20" s="14" customFormat="1" ht="20.100000000000001" hidden="1" customHeight="1" thickBot="1" x14ac:dyDescent="0.35">
      <c r="A42" s="325"/>
      <c r="B42" s="183" t="str">
        <f t="shared" ref="B42:B54" si="10">B41</f>
        <v>군산시
지역치안협의회</v>
      </c>
      <c r="C42" s="24">
        <v>2</v>
      </c>
      <c r="D42" s="159" t="s">
        <v>100</v>
      </c>
      <c r="E42" s="159" t="s">
        <v>38</v>
      </c>
      <c r="F42" s="159" t="s">
        <v>382</v>
      </c>
      <c r="G42" s="19" t="s">
        <v>1230</v>
      </c>
      <c r="H42" s="116" t="s">
        <v>32</v>
      </c>
      <c r="I42" s="180"/>
      <c r="J42" s="171"/>
      <c r="K42" s="165" t="s">
        <v>14</v>
      </c>
      <c r="L42" s="187"/>
      <c r="M42" s="187"/>
      <c r="N42" s="186"/>
      <c r="O42" s="208"/>
      <c r="P42" s="220" t="str">
        <f t="shared" ref="P42:P54" si="11">P41</f>
        <v>행정지원과</v>
      </c>
      <c r="Q42" s="211"/>
      <c r="R42" s="211"/>
      <c r="S42" s="208"/>
      <c r="T42" s="324"/>
    </row>
    <row r="43" spans="1:20" s="14" customFormat="1" ht="20.100000000000001" hidden="1" customHeight="1" thickBot="1" x14ac:dyDescent="0.35">
      <c r="A43" s="325"/>
      <c r="B43" s="183" t="str">
        <f t="shared" si="10"/>
        <v>군산시
지역치안협의회</v>
      </c>
      <c r="C43" s="24">
        <v>3</v>
      </c>
      <c r="D43" s="159" t="s">
        <v>39</v>
      </c>
      <c r="E43" s="159" t="s">
        <v>41</v>
      </c>
      <c r="F43" s="159" t="s">
        <v>383</v>
      </c>
      <c r="G43" s="19" t="s">
        <v>838</v>
      </c>
      <c r="H43" s="116" t="s">
        <v>32</v>
      </c>
      <c r="I43" s="180"/>
      <c r="J43" s="171"/>
      <c r="K43" s="165" t="s">
        <v>14</v>
      </c>
      <c r="L43" s="187"/>
      <c r="M43" s="187"/>
      <c r="N43" s="186"/>
      <c r="O43" s="208"/>
      <c r="P43" s="220" t="str">
        <f t="shared" si="11"/>
        <v>행정지원과</v>
      </c>
      <c r="Q43" s="211"/>
      <c r="R43" s="211"/>
      <c r="S43" s="208"/>
      <c r="T43" s="324"/>
    </row>
    <row r="44" spans="1:20" s="14" customFormat="1" ht="20.100000000000001" hidden="1" customHeight="1" thickBot="1" x14ac:dyDescent="0.35">
      <c r="A44" s="325"/>
      <c r="B44" s="183" t="str">
        <f t="shared" si="10"/>
        <v>군산시
지역치안협의회</v>
      </c>
      <c r="C44" s="24">
        <v>4</v>
      </c>
      <c r="D44" s="159" t="s">
        <v>39</v>
      </c>
      <c r="E44" s="159" t="s">
        <v>384</v>
      </c>
      <c r="F44" s="159" t="s">
        <v>385</v>
      </c>
      <c r="G44" s="19" t="s">
        <v>1304</v>
      </c>
      <c r="H44" s="116" t="s">
        <v>32</v>
      </c>
      <c r="I44" s="180"/>
      <c r="J44" s="171"/>
      <c r="K44" s="165" t="s">
        <v>14</v>
      </c>
      <c r="L44" s="187"/>
      <c r="M44" s="187"/>
      <c r="N44" s="186"/>
      <c r="O44" s="208"/>
      <c r="P44" s="220" t="str">
        <f t="shared" si="11"/>
        <v>행정지원과</v>
      </c>
      <c r="Q44" s="211"/>
      <c r="R44" s="211"/>
      <c r="S44" s="208"/>
      <c r="T44" s="324"/>
    </row>
    <row r="45" spans="1:20" s="14" customFormat="1" ht="20.100000000000001" hidden="1" customHeight="1" thickBot="1" x14ac:dyDescent="0.35">
      <c r="A45" s="325"/>
      <c r="B45" s="183" t="str">
        <f t="shared" si="10"/>
        <v>군산시
지역치안협의회</v>
      </c>
      <c r="C45" s="24">
        <v>5</v>
      </c>
      <c r="D45" s="159" t="s">
        <v>39</v>
      </c>
      <c r="E45" s="159" t="s">
        <v>386</v>
      </c>
      <c r="F45" s="159" t="s">
        <v>382</v>
      </c>
      <c r="G45" s="19" t="s">
        <v>415</v>
      </c>
      <c r="H45" s="116" t="s">
        <v>416</v>
      </c>
      <c r="I45" s="180"/>
      <c r="J45" s="171"/>
      <c r="K45" s="165" t="s">
        <v>14</v>
      </c>
      <c r="L45" s="187"/>
      <c r="M45" s="187"/>
      <c r="N45" s="186"/>
      <c r="O45" s="208"/>
      <c r="P45" s="220" t="str">
        <f t="shared" si="11"/>
        <v>행정지원과</v>
      </c>
      <c r="Q45" s="211"/>
      <c r="R45" s="211"/>
      <c r="S45" s="208"/>
      <c r="T45" s="324"/>
    </row>
    <row r="46" spans="1:20" s="14" customFormat="1" ht="20.100000000000001" hidden="1" customHeight="1" thickBot="1" x14ac:dyDescent="0.35">
      <c r="A46" s="325"/>
      <c r="B46" s="183" t="str">
        <f t="shared" si="10"/>
        <v>군산시
지역치안협의회</v>
      </c>
      <c r="C46" s="24">
        <v>6</v>
      </c>
      <c r="D46" s="159" t="s">
        <v>39</v>
      </c>
      <c r="E46" s="159" t="s">
        <v>387</v>
      </c>
      <c r="F46" s="159" t="s">
        <v>388</v>
      </c>
      <c r="G46" s="19" t="s">
        <v>1305</v>
      </c>
      <c r="H46" s="116" t="s">
        <v>368</v>
      </c>
      <c r="I46" s="180"/>
      <c r="J46" s="171"/>
      <c r="K46" s="165" t="s">
        <v>14</v>
      </c>
      <c r="L46" s="187"/>
      <c r="M46" s="187"/>
      <c r="N46" s="186"/>
      <c r="O46" s="208"/>
      <c r="P46" s="220" t="str">
        <f t="shared" si="11"/>
        <v>행정지원과</v>
      </c>
      <c r="Q46" s="211"/>
      <c r="R46" s="211"/>
      <c r="S46" s="208"/>
      <c r="T46" s="324"/>
    </row>
    <row r="47" spans="1:20" s="14" customFormat="1" ht="20.100000000000001" hidden="1" customHeight="1" thickBot="1" x14ac:dyDescent="0.35">
      <c r="A47" s="325"/>
      <c r="B47" s="183" t="str">
        <f t="shared" si="10"/>
        <v>군산시
지역치안협의회</v>
      </c>
      <c r="C47" s="24">
        <v>7</v>
      </c>
      <c r="D47" s="159" t="s">
        <v>39</v>
      </c>
      <c r="E47" s="159" t="s">
        <v>389</v>
      </c>
      <c r="F47" s="159" t="s">
        <v>390</v>
      </c>
      <c r="G47" s="19" t="s">
        <v>1306</v>
      </c>
      <c r="H47" s="116" t="s">
        <v>32</v>
      </c>
      <c r="I47" s="180"/>
      <c r="J47" s="171"/>
      <c r="K47" s="165" t="s">
        <v>14</v>
      </c>
      <c r="L47" s="213"/>
      <c r="M47" s="213"/>
      <c r="N47" s="214"/>
      <c r="O47" s="208"/>
      <c r="P47" s="220" t="str">
        <f t="shared" si="11"/>
        <v>행정지원과</v>
      </c>
      <c r="Q47" s="211"/>
      <c r="R47" s="211"/>
      <c r="S47" s="208"/>
      <c r="T47" s="324"/>
    </row>
    <row r="48" spans="1:20" s="14" customFormat="1" ht="20.100000000000001" hidden="1" customHeight="1" thickBot="1" x14ac:dyDescent="0.35">
      <c r="A48" s="325"/>
      <c r="B48" s="183" t="str">
        <f t="shared" si="10"/>
        <v>군산시
지역치안협의회</v>
      </c>
      <c r="C48" s="24">
        <v>8</v>
      </c>
      <c r="D48" s="159" t="s">
        <v>39</v>
      </c>
      <c r="E48" s="159" t="s">
        <v>391</v>
      </c>
      <c r="F48" s="159" t="s">
        <v>392</v>
      </c>
      <c r="G48" s="19" t="s">
        <v>1307</v>
      </c>
      <c r="H48" s="116" t="s">
        <v>32</v>
      </c>
      <c r="I48" s="180"/>
      <c r="J48" s="171"/>
      <c r="K48" s="165" t="s">
        <v>15</v>
      </c>
      <c r="L48" s="218" t="s">
        <v>1302</v>
      </c>
      <c r="M48" s="218" t="s">
        <v>590</v>
      </c>
      <c r="N48" s="185" t="s">
        <v>1303</v>
      </c>
      <c r="O48" s="208"/>
      <c r="P48" s="220" t="str">
        <f t="shared" si="11"/>
        <v>행정지원과</v>
      </c>
      <c r="Q48" s="211"/>
      <c r="R48" s="211"/>
      <c r="S48" s="208"/>
      <c r="T48" s="324"/>
    </row>
    <row r="49" spans="1:20" s="14" customFormat="1" ht="20.100000000000001" hidden="1" customHeight="1" thickBot="1" x14ac:dyDescent="0.35">
      <c r="A49" s="325"/>
      <c r="B49" s="183" t="str">
        <f t="shared" si="10"/>
        <v>군산시
지역치안협의회</v>
      </c>
      <c r="C49" s="24">
        <v>9</v>
      </c>
      <c r="D49" s="159" t="s">
        <v>39</v>
      </c>
      <c r="E49" s="159" t="s">
        <v>393</v>
      </c>
      <c r="F49" s="159" t="s">
        <v>394</v>
      </c>
      <c r="G49" s="19" t="s">
        <v>395</v>
      </c>
      <c r="H49" s="116" t="s">
        <v>32</v>
      </c>
      <c r="I49" s="180"/>
      <c r="J49" s="171"/>
      <c r="K49" s="165" t="s">
        <v>15</v>
      </c>
      <c r="L49" s="187"/>
      <c r="M49" s="187"/>
      <c r="N49" s="186"/>
      <c r="O49" s="208"/>
      <c r="P49" s="220" t="str">
        <f t="shared" si="11"/>
        <v>행정지원과</v>
      </c>
      <c r="Q49" s="211"/>
      <c r="R49" s="211"/>
      <c r="S49" s="208"/>
      <c r="T49" s="324"/>
    </row>
    <row r="50" spans="1:20" s="14" customFormat="1" ht="20.100000000000001" hidden="1" customHeight="1" thickBot="1" x14ac:dyDescent="0.35">
      <c r="A50" s="325"/>
      <c r="B50" s="183" t="str">
        <f t="shared" si="10"/>
        <v>군산시
지역치안협의회</v>
      </c>
      <c r="C50" s="158">
        <v>10</v>
      </c>
      <c r="D50" s="159" t="s">
        <v>39</v>
      </c>
      <c r="E50" s="159" t="s">
        <v>221</v>
      </c>
      <c r="F50" s="159" t="s">
        <v>369</v>
      </c>
      <c r="G50" s="19" t="s">
        <v>396</v>
      </c>
      <c r="H50" s="116" t="s">
        <v>368</v>
      </c>
      <c r="I50" s="180"/>
      <c r="J50" s="171"/>
      <c r="K50" s="165" t="s">
        <v>15</v>
      </c>
      <c r="L50" s="187"/>
      <c r="M50" s="187"/>
      <c r="N50" s="186"/>
      <c r="O50" s="208"/>
      <c r="P50" s="220" t="str">
        <f t="shared" si="11"/>
        <v>행정지원과</v>
      </c>
      <c r="Q50" s="211"/>
      <c r="R50" s="211"/>
      <c r="S50" s="208"/>
      <c r="T50" s="324"/>
    </row>
    <row r="51" spans="1:20" s="14" customFormat="1" ht="20.100000000000001" hidden="1" customHeight="1" thickBot="1" x14ac:dyDescent="0.35">
      <c r="A51" s="325"/>
      <c r="B51" s="183" t="str">
        <f t="shared" si="10"/>
        <v>군산시
지역치안협의회</v>
      </c>
      <c r="C51" s="158">
        <v>11</v>
      </c>
      <c r="D51" s="159" t="s">
        <v>39</v>
      </c>
      <c r="E51" s="159" t="s">
        <v>397</v>
      </c>
      <c r="F51" s="159" t="s">
        <v>398</v>
      </c>
      <c r="G51" s="19" t="s">
        <v>1308</v>
      </c>
      <c r="H51" s="116" t="s">
        <v>368</v>
      </c>
      <c r="I51" s="180"/>
      <c r="J51" s="171"/>
      <c r="K51" s="165" t="s">
        <v>15</v>
      </c>
      <c r="L51" s="187"/>
      <c r="M51" s="187"/>
      <c r="N51" s="186"/>
      <c r="O51" s="208"/>
      <c r="P51" s="220" t="str">
        <f t="shared" si="11"/>
        <v>행정지원과</v>
      </c>
      <c r="Q51" s="211"/>
      <c r="R51" s="211"/>
      <c r="S51" s="208"/>
      <c r="T51" s="324"/>
    </row>
    <row r="52" spans="1:20" s="14" customFormat="1" ht="20.100000000000001" hidden="1" customHeight="1" thickBot="1" x14ac:dyDescent="0.35">
      <c r="A52" s="325"/>
      <c r="B52" s="183" t="str">
        <f t="shared" si="10"/>
        <v>군산시
지역치안협의회</v>
      </c>
      <c r="C52" s="158">
        <v>12</v>
      </c>
      <c r="D52" s="159" t="s">
        <v>39</v>
      </c>
      <c r="E52" s="159" t="s">
        <v>598</v>
      </c>
      <c r="F52" s="159" t="s">
        <v>399</v>
      </c>
      <c r="G52" s="19" t="s">
        <v>849</v>
      </c>
      <c r="H52" s="116" t="s">
        <v>32</v>
      </c>
      <c r="I52" s="180"/>
      <c r="J52" s="171"/>
      <c r="K52" s="165" t="s">
        <v>15</v>
      </c>
      <c r="L52" s="187"/>
      <c r="M52" s="187"/>
      <c r="N52" s="186"/>
      <c r="O52" s="208"/>
      <c r="P52" s="220" t="str">
        <f t="shared" si="11"/>
        <v>행정지원과</v>
      </c>
      <c r="Q52" s="211"/>
      <c r="R52" s="211"/>
      <c r="S52" s="208"/>
      <c r="T52" s="324"/>
    </row>
    <row r="53" spans="1:20" s="14" customFormat="1" ht="20.100000000000001" hidden="1" customHeight="1" thickBot="1" x14ac:dyDescent="0.35">
      <c r="A53" s="325"/>
      <c r="B53" s="183" t="str">
        <f t="shared" si="10"/>
        <v>군산시
지역치안협의회</v>
      </c>
      <c r="C53" s="158">
        <v>13</v>
      </c>
      <c r="D53" s="159" t="s">
        <v>39</v>
      </c>
      <c r="E53" s="159" t="s">
        <v>400</v>
      </c>
      <c r="F53" s="159" t="s">
        <v>37</v>
      </c>
      <c r="G53" s="19" t="s">
        <v>279</v>
      </c>
      <c r="H53" s="116" t="s">
        <v>33</v>
      </c>
      <c r="I53" s="180"/>
      <c r="J53" s="171"/>
      <c r="K53" s="165" t="s">
        <v>15</v>
      </c>
      <c r="L53" s="187"/>
      <c r="M53" s="187"/>
      <c r="N53" s="186"/>
      <c r="O53" s="208"/>
      <c r="P53" s="220" t="str">
        <f t="shared" si="11"/>
        <v>행정지원과</v>
      </c>
      <c r="Q53" s="211"/>
      <c r="R53" s="211"/>
      <c r="S53" s="208"/>
      <c r="T53" s="324"/>
    </row>
    <row r="54" spans="1:20" s="14" customFormat="1" ht="20.100000000000001" hidden="1" customHeight="1" thickBot="1" x14ac:dyDescent="0.35">
      <c r="A54" s="325"/>
      <c r="B54" s="184" t="str">
        <f t="shared" si="10"/>
        <v>군산시
지역치안협의회</v>
      </c>
      <c r="C54" s="158">
        <v>14</v>
      </c>
      <c r="D54" s="161" t="s">
        <v>39</v>
      </c>
      <c r="E54" s="161" t="s">
        <v>401</v>
      </c>
      <c r="F54" s="161" t="s">
        <v>37</v>
      </c>
      <c r="G54" s="22" t="s">
        <v>1309</v>
      </c>
      <c r="H54" s="117" t="s">
        <v>33</v>
      </c>
      <c r="I54" s="180"/>
      <c r="J54" s="171"/>
      <c r="K54" s="166" t="s">
        <v>15</v>
      </c>
      <c r="L54" s="188"/>
      <c r="M54" s="188"/>
      <c r="N54" s="189"/>
      <c r="O54" s="209"/>
      <c r="P54" s="221" t="str">
        <f t="shared" si="11"/>
        <v>행정지원과</v>
      </c>
      <c r="Q54" s="212"/>
      <c r="R54" s="212"/>
      <c r="S54" s="209"/>
      <c r="T54" s="324"/>
    </row>
    <row r="55" spans="1:20" s="14" customFormat="1" ht="20.100000000000001" hidden="1" customHeight="1" thickBot="1" x14ac:dyDescent="0.35">
      <c r="A55" s="323">
        <v>9</v>
      </c>
      <c r="B55" s="182" t="s">
        <v>576</v>
      </c>
      <c r="C55" s="119">
        <v>1</v>
      </c>
      <c r="D55" s="122" t="s">
        <v>7</v>
      </c>
      <c r="E55" s="122" t="s">
        <v>840</v>
      </c>
      <c r="F55" s="122" t="s">
        <v>841</v>
      </c>
      <c r="G55" s="122" t="s">
        <v>842</v>
      </c>
      <c r="H55" s="18" t="s">
        <v>843</v>
      </c>
      <c r="I55" s="61"/>
      <c r="J55" s="62"/>
      <c r="K55" s="154" t="s">
        <v>844</v>
      </c>
      <c r="L55" s="201" t="s">
        <v>845</v>
      </c>
      <c r="M55" s="201" t="s">
        <v>589</v>
      </c>
      <c r="N55" s="202" t="s">
        <v>846</v>
      </c>
      <c r="O55" s="207" t="s">
        <v>847</v>
      </c>
      <c r="P55" s="219" t="s">
        <v>197</v>
      </c>
      <c r="Q55" s="210" t="s">
        <v>92</v>
      </c>
      <c r="R55" s="210" t="s">
        <v>1525</v>
      </c>
      <c r="S55" s="207" t="s">
        <v>220</v>
      </c>
      <c r="T55" s="324"/>
    </row>
    <row r="56" spans="1:20" s="14" customFormat="1" ht="20.100000000000001" hidden="1" customHeight="1" thickBot="1" x14ac:dyDescent="0.35">
      <c r="A56" s="323"/>
      <c r="B56" s="183" t="str">
        <f t="shared" ref="B56:B70" si="12">B55</f>
        <v>북한이탈주민지원
지역협의회</v>
      </c>
      <c r="C56" s="42">
        <v>2</v>
      </c>
      <c r="D56" s="159" t="s">
        <v>848</v>
      </c>
      <c r="E56" s="159" t="s">
        <v>222</v>
      </c>
      <c r="F56" s="159" t="s">
        <v>37</v>
      </c>
      <c r="G56" s="122" t="s">
        <v>300</v>
      </c>
      <c r="H56" s="116" t="s">
        <v>843</v>
      </c>
      <c r="I56" s="180"/>
      <c r="J56" s="171"/>
      <c r="K56" s="165" t="s">
        <v>844</v>
      </c>
      <c r="L56" s="187"/>
      <c r="M56" s="187"/>
      <c r="N56" s="186"/>
      <c r="O56" s="208"/>
      <c r="P56" s="220" t="str">
        <f t="shared" ref="P56:P70" si="13">P55</f>
        <v>행정지원과</v>
      </c>
      <c r="Q56" s="211"/>
      <c r="R56" s="211"/>
      <c r="S56" s="208"/>
      <c r="T56" s="324"/>
    </row>
    <row r="57" spans="1:20" s="14" customFormat="1" ht="20.100000000000001" hidden="1" customHeight="1" thickBot="1" x14ac:dyDescent="0.35">
      <c r="A57" s="323"/>
      <c r="B57" s="183" t="str">
        <f t="shared" si="12"/>
        <v>북한이탈주민지원
지역협의회</v>
      </c>
      <c r="C57" s="42">
        <v>3</v>
      </c>
      <c r="D57" s="159" t="s">
        <v>39</v>
      </c>
      <c r="E57" s="159" t="s">
        <v>598</v>
      </c>
      <c r="F57" s="159" t="s">
        <v>399</v>
      </c>
      <c r="G57" s="19" t="s">
        <v>849</v>
      </c>
      <c r="H57" s="116" t="s">
        <v>32</v>
      </c>
      <c r="I57" s="180"/>
      <c r="J57" s="171"/>
      <c r="K57" s="165" t="s">
        <v>15</v>
      </c>
      <c r="L57" s="187"/>
      <c r="M57" s="187"/>
      <c r="N57" s="186"/>
      <c r="O57" s="208"/>
      <c r="P57" s="220" t="str">
        <f t="shared" si="13"/>
        <v>행정지원과</v>
      </c>
      <c r="Q57" s="211"/>
      <c r="R57" s="211"/>
      <c r="S57" s="208"/>
      <c r="T57" s="324"/>
    </row>
    <row r="58" spans="1:20" s="14" customFormat="1" ht="20.100000000000001" hidden="1" customHeight="1" thickBot="1" x14ac:dyDescent="0.35">
      <c r="A58" s="323"/>
      <c r="B58" s="183" t="str">
        <f t="shared" si="12"/>
        <v>북한이탈주민지원
지역협의회</v>
      </c>
      <c r="C58" s="42">
        <v>4</v>
      </c>
      <c r="D58" s="159" t="s">
        <v>39</v>
      </c>
      <c r="E58" s="159" t="s">
        <v>104</v>
      </c>
      <c r="F58" s="159" t="s">
        <v>105</v>
      </c>
      <c r="G58" s="19" t="s">
        <v>106</v>
      </c>
      <c r="H58" s="116" t="s">
        <v>32</v>
      </c>
      <c r="I58" s="180"/>
      <c r="J58" s="171"/>
      <c r="K58" s="165" t="s">
        <v>15</v>
      </c>
      <c r="L58" s="187"/>
      <c r="M58" s="187"/>
      <c r="N58" s="186"/>
      <c r="O58" s="208"/>
      <c r="P58" s="220" t="str">
        <f t="shared" si="13"/>
        <v>행정지원과</v>
      </c>
      <c r="Q58" s="211"/>
      <c r="R58" s="211"/>
      <c r="S58" s="208"/>
      <c r="T58" s="324"/>
    </row>
    <row r="59" spans="1:20" s="14" customFormat="1" ht="20.100000000000001" hidden="1" customHeight="1" thickBot="1" x14ac:dyDescent="0.35">
      <c r="A59" s="323"/>
      <c r="B59" s="183" t="str">
        <f t="shared" si="12"/>
        <v>북한이탈주민지원
지역협의회</v>
      </c>
      <c r="C59" s="42">
        <v>5</v>
      </c>
      <c r="D59" s="159" t="s">
        <v>39</v>
      </c>
      <c r="E59" s="159" t="s">
        <v>107</v>
      </c>
      <c r="F59" s="159" t="s">
        <v>30</v>
      </c>
      <c r="G59" s="19" t="s">
        <v>108</v>
      </c>
      <c r="H59" s="116" t="s">
        <v>32</v>
      </c>
      <c r="I59" s="180"/>
      <c r="J59" s="171"/>
      <c r="K59" s="165" t="s">
        <v>15</v>
      </c>
      <c r="L59" s="187"/>
      <c r="M59" s="187"/>
      <c r="N59" s="186"/>
      <c r="O59" s="208"/>
      <c r="P59" s="220" t="str">
        <f t="shared" si="13"/>
        <v>행정지원과</v>
      </c>
      <c r="Q59" s="211"/>
      <c r="R59" s="211"/>
      <c r="S59" s="208"/>
      <c r="T59" s="324"/>
    </row>
    <row r="60" spans="1:20" s="14" customFormat="1" ht="20.100000000000001" hidden="1" customHeight="1" thickBot="1" x14ac:dyDescent="0.35">
      <c r="A60" s="323"/>
      <c r="B60" s="183" t="str">
        <f t="shared" si="12"/>
        <v>북한이탈주민지원
지역협의회</v>
      </c>
      <c r="C60" s="42">
        <v>6</v>
      </c>
      <c r="D60" s="159" t="s">
        <v>39</v>
      </c>
      <c r="E60" s="159" t="s">
        <v>850</v>
      </c>
      <c r="F60" s="159" t="s">
        <v>117</v>
      </c>
      <c r="G60" s="19" t="s">
        <v>93</v>
      </c>
      <c r="H60" s="116" t="s">
        <v>32</v>
      </c>
      <c r="I60" s="180"/>
      <c r="J60" s="171"/>
      <c r="K60" s="165" t="s">
        <v>15</v>
      </c>
      <c r="L60" s="187"/>
      <c r="M60" s="187"/>
      <c r="N60" s="186"/>
      <c r="O60" s="208"/>
      <c r="P60" s="220" t="str">
        <f t="shared" si="13"/>
        <v>행정지원과</v>
      </c>
      <c r="Q60" s="211"/>
      <c r="R60" s="211"/>
      <c r="S60" s="208"/>
      <c r="T60" s="324"/>
    </row>
    <row r="61" spans="1:20" s="14" customFormat="1" ht="20.100000000000001" hidden="1" customHeight="1" thickBot="1" x14ac:dyDescent="0.35">
      <c r="A61" s="323"/>
      <c r="B61" s="183" t="str">
        <f t="shared" si="12"/>
        <v>북한이탈주민지원
지역협의회</v>
      </c>
      <c r="C61" s="42">
        <v>7</v>
      </c>
      <c r="D61" s="159" t="s">
        <v>39</v>
      </c>
      <c r="E61" s="159" t="s">
        <v>229</v>
      </c>
      <c r="F61" s="159" t="s">
        <v>51</v>
      </c>
      <c r="G61" s="19" t="s">
        <v>851</v>
      </c>
      <c r="H61" s="116" t="s">
        <v>32</v>
      </c>
      <c r="I61" s="180"/>
      <c r="J61" s="171"/>
      <c r="K61" s="165" t="s">
        <v>15</v>
      </c>
      <c r="L61" s="187"/>
      <c r="M61" s="187"/>
      <c r="N61" s="186"/>
      <c r="O61" s="208"/>
      <c r="P61" s="220" t="str">
        <f t="shared" si="13"/>
        <v>행정지원과</v>
      </c>
      <c r="Q61" s="211"/>
      <c r="R61" s="211"/>
      <c r="S61" s="208"/>
      <c r="T61" s="324"/>
    </row>
    <row r="62" spans="1:20" s="14" customFormat="1" ht="20.100000000000001" hidden="1" customHeight="1" thickBot="1" x14ac:dyDescent="0.35">
      <c r="A62" s="323"/>
      <c r="B62" s="183" t="str">
        <f t="shared" si="12"/>
        <v>북한이탈주민지원
지역협의회</v>
      </c>
      <c r="C62" s="42">
        <v>8</v>
      </c>
      <c r="D62" s="159" t="s">
        <v>39</v>
      </c>
      <c r="E62" s="159" t="s">
        <v>229</v>
      </c>
      <c r="F62" s="159" t="s">
        <v>51</v>
      </c>
      <c r="G62" s="19" t="s">
        <v>852</v>
      </c>
      <c r="H62" s="116" t="s">
        <v>33</v>
      </c>
      <c r="I62" s="180"/>
      <c r="J62" s="171"/>
      <c r="K62" s="165" t="s">
        <v>15</v>
      </c>
      <c r="L62" s="187"/>
      <c r="M62" s="187"/>
      <c r="N62" s="186"/>
      <c r="O62" s="208"/>
      <c r="P62" s="220" t="str">
        <f t="shared" si="13"/>
        <v>행정지원과</v>
      </c>
      <c r="Q62" s="211"/>
      <c r="R62" s="211"/>
      <c r="S62" s="208"/>
      <c r="T62" s="324"/>
    </row>
    <row r="63" spans="1:20" s="14" customFormat="1" ht="20.100000000000001" hidden="1" customHeight="1" thickBot="1" x14ac:dyDescent="0.35">
      <c r="A63" s="323"/>
      <c r="B63" s="183" t="str">
        <f t="shared" si="12"/>
        <v>북한이탈주민지원
지역협의회</v>
      </c>
      <c r="C63" s="42">
        <v>9</v>
      </c>
      <c r="D63" s="159" t="s">
        <v>39</v>
      </c>
      <c r="E63" s="159" t="s">
        <v>109</v>
      </c>
      <c r="F63" s="159" t="s">
        <v>37</v>
      </c>
      <c r="G63" s="19" t="s">
        <v>410</v>
      </c>
      <c r="H63" s="116" t="s">
        <v>32</v>
      </c>
      <c r="I63" s="180"/>
      <c r="J63" s="171"/>
      <c r="K63" s="165" t="s">
        <v>15</v>
      </c>
      <c r="L63" s="187"/>
      <c r="M63" s="187"/>
      <c r="N63" s="186"/>
      <c r="O63" s="208"/>
      <c r="P63" s="220" t="str">
        <f t="shared" si="13"/>
        <v>행정지원과</v>
      </c>
      <c r="Q63" s="211"/>
      <c r="R63" s="211"/>
      <c r="S63" s="208"/>
      <c r="T63" s="324"/>
    </row>
    <row r="64" spans="1:20" s="14" customFormat="1" ht="20.100000000000001" hidden="1" customHeight="1" thickBot="1" x14ac:dyDescent="0.35">
      <c r="A64" s="323"/>
      <c r="B64" s="183" t="str">
        <f t="shared" si="12"/>
        <v>북한이탈주민지원
지역협의회</v>
      </c>
      <c r="C64" s="120">
        <v>10</v>
      </c>
      <c r="D64" s="159" t="s">
        <v>39</v>
      </c>
      <c r="E64" s="159" t="s">
        <v>118</v>
      </c>
      <c r="F64" s="159" t="s">
        <v>47</v>
      </c>
      <c r="G64" s="19" t="s">
        <v>853</v>
      </c>
      <c r="H64" s="116" t="s">
        <v>33</v>
      </c>
      <c r="I64" s="180"/>
      <c r="J64" s="171"/>
      <c r="K64" s="165" t="s">
        <v>15</v>
      </c>
      <c r="L64" s="187"/>
      <c r="M64" s="187"/>
      <c r="N64" s="186"/>
      <c r="O64" s="208"/>
      <c r="P64" s="220" t="str">
        <f t="shared" si="13"/>
        <v>행정지원과</v>
      </c>
      <c r="Q64" s="211"/>
      <c r="R64" s="211"/>
      <c r="S64" s="208"/>
      <c r="T64" s="324"/>
    </row>
    <row r="65" spans="1:20" s="14" customFormat="1" ht="20.100000000000001" hidden="1" customHeight="1" thickBot="1" x14ac:dyDescent="0.35">
      <c r="A65" s="323"/>
      <c r="B65" s="183" t="str">
        <f t="shared" si="12"/>
        <v>북한이탈주민지원
지역협의회</v>
      </c>
      <c r="C65" s="120">
        <v>11</v>
      </c>
      <c r="D65" s="159" t="s">
        <v>39</v>
      </c>
      <c r="E65" s="159" t="s">
        <v>110</v>
      </c>
      <c r="F65" s="159" t="s">
        <v>119</v>
      </c>
      <c r="G65" s="19" t="s">
        <v>854</v>
      </c>
      <c r="H65" s="116" t="s">
        <v>32</v>
      </c>
      <c r="I65" s="180"/>
      <c r="J65" s="171"/>
      <c r="K65" s="165" t="s">
        <v>15</v>
      </c>
      <c r="L65" s="187"/>
      <c r="M65" s="187"/>
      <c r="N65" s="186"/>
      <c r="O65" s="208"/>
      <c r="P65" s="220" t="str">
        <f t="shared" si="13"/>
        <v>행정지원과</v>
      </c>
      <c r="Q65" s="211"/>
      <c r="R65" s="211"/>
      <c r="S65" s="208"/>
      <c r="T65" s="324"/>
    </row>
    <row r="66" spans="1:20" s="14" customFormat="1" ht="20.100000000000001" hidden="1" customHeight="1" thickBot="1" x14ac:dyDescent="0.35">
      <c r="A66" s="323"/>
      <c r="B66" s="183" t="str">
        <f t="shared" si="12"/>
        <v>북한이탈주민지원
지역협의회</v>
      </c>
      <c r="C66" s="120">
        <v>12</v>
      </c>
      <c r="D66" s="159" t="s">
        <v>39</v>
      </c>
      <c r="E66" s="159" t="s">
        <v>110</v>
      </c>
      <c r="F66" s="159" t="s">
        <v>119</v>
      </c>
      <c r="G66" s="19" t="s">
        <v>855</v>
      </c>
      <c r="H66" s="116" t="s">
        <v>33</v>
      </c>
      <c r="I66" s="180"/>
      <c r="J66" s="171"/>
      <c r="K66" s="165" t="s">
        <v>15</v>
      </c>
      <c r="L66" s="187"/>
      <c r="M66" s="187"/>
      <c r="N66" s="186"/>
      <c r="O66" s="208"/>
      <c r="P66" s="220" t="str">
        <f t="shared" si="13"/>
        <v>행정지원과</v>
      </c>
      <c r="Q66" s="211"/>
      <c r="R66" s="211"/>
      <c r="S66" s="208"/>
      <c r="T66" s="324"/>
    </row>
    <row r="67" spans="1:20" s="14" customFormat="1" ht="20.100000000000001" hidden="1" customHeight="1" thickBot="1" x14ac:dyDescent="0.35">
      <c r="A67" s="323"/>
      <c r="B67" s="183" t="str">
        <f t="shared" si="12"/>
        <v>북한이탈주민지원
지역협의회</v>
      </c>
      <c r="C67" s="120">
        <v>13</v>
      </c>
      <c r="D67" s="159" t="s">
        <v>39</v>
      </c>
      <c r="E67" s="159" t="s">
        <v>62</v>
      </c>
      <c r="F67" s="159" t="s">
        <v>103</v>
      </c>
      <c r="G67" s="19" t="s">
        <v>253</v>
      </c>
      <c r="H67" s="116" t="s">
        <v>32</v>
      </c>
      <c r="I67" s="180"/>
      <c r="J67" s="171"/>
      <c r="K67" s="165" t="s">
        <v>14</v>
      </c>
      <c r="L67" s="187"/>
      <c r="M67" s="187"/>
      <c r="N67" s="186"/>
      <c r="O67" s="208"/>
      <c r="P67" s="220" t="str">
        <f t="shared" si="13"/>
        <v>행정지원과</v>
      </c>
      <c r="Q67" s="211"/>
      <c r="R67" s="211"/>
      <c r="S67" s="208"/>
      <c r="T67" s="324"/>
    </row>
    <row r="68" spans="1:20" s="14" customFormat="1" ht="20.100000000000001" hidden="1" customHeight="1" thickBot="1" x14ac:dyDescent="0.35">
      <c r="A68" s="323"/>
      <c r="B68" s="183" t="str">
        <f t="shared" si="12"/>
        <v>북한이탈주민지원
지역협의회</v>
      </c>
      <c r="C68" s="120">
        <v>14</v>
      </c>
      <c r="D68" s="159" t="s">
        <v>39</v>
      </c>
      <c r="E68" s="159" t="s">
        <v>240</v>
      </c>
      <c r="F68" s="159" t="s">
        <v>111</v>
      </c>
      <c r="G68" s="19" t="s">
        <v>431</v>
      </c>
      <c r="H68" s="116" t="s">
        <v>32</v>
      </c>
      <c r="I68" s="180"/>
      <c r="J68" s="171"/>
      <c r="K68" s="165" t="s">
        <v>14</v>
      </c>
      <c r="L68" s="187"/>
      <c r="M68" s="187"/>
      <c r="N68" s="186"/>
      <c r="O68" s="208"/>
      <c r="P68" s="220" t="str">
        <f t="shared" si="13"/>
        <v>행정지원과</v>
      </c>
      <c r="Q68" s="211"/>
      <c r="R68" s="211"/>
      <c r="S68" s="208"/>
      <c r="T68" s="324"/>
    </row>
    <row r="69" spans="1:20" s="14" customFormat="1" ht="20.100000000000001" hidden="1" customHeight="1" thickBot="1" x14ac:dyDescent="0.35">
      <c r="A69" s="323"/>
      <c r="B69" s="183" t="str">
        <f t="shared" si="12"/>
        <v>북한이탈주민지원
지역협의회</v>
      </c>
      <c r="C69" s="120">
        <v>15</v>
      </c>
      <c r="D69" s="159" t="s">
        <v>39</v>
      </c>
      <c r="E69" s="159" t="s">
        <v>112</v>
      </c>
      <c r="F69" s="159" t="s">
        <v>406</v>
      </c>
      <c r="G69" s="19" t="s">
        <v>405</v>
      </c>
      <c r="H69" s="116" t="s">
        <v>32</v>
      </c>
      <c r="I69" s="180"/>
      <c r="J69" s="171"/>
      <c r="K69" s="156" t="s">
        <v>14</v>
      </c>
      <c r="L69" s="187"/>
      <c r="M69" s="187"/>
      <c r="N69" s="186"/>
      <c r="O69" s="208"/>
      <c r="P69" s="220" t="str">
        <f t="shared" si="13"/>
        <v>행정지원과</v>
      </c>
      <c r="Q69" s="211"/>
      <c r="R69" s="211"/>
      <c r="S69" s="208"/>
      <c r="T69" s="324"/>
    </row>
    <row r="70" spans="1:20" s="14" customFormat="1" ht="20.100000000000001" hidden="1" customHeight="1" thickBot="1" x14ac:dyDescent="0.35">
      <c r="A70" s="323"/>
      <c r="B70" s="184" t="str">
        <f t="shared" si="12"/>
        <v>북한이탈주민지원
지역협의회</v>
      </c>
      <c r="C70" s="121">
        <v>16</v>
      </c>
      <c r="D70" s="161" t="s">
        <v>113</v>
      </c>
      <c r="E70" s="161" t="s">
        <v>62</v>
      </c>
      <c r="F70" s="161" t="s">
        <v>217</v>
      </c>
      <c r="G70" s="161" t="s">
        <v>856</v>
      </c>
      <c r="H70" s="117" t="s">
        <v>32</v>
      </c>
      <c r="I70" s="180"/>
      <c r="J70" s="171"/>
      <c r="K70" s="166" t="s">
        <v>14</v>
      </c>
      <c r="L70" s="188"/>
      <c r="M70" s="188"/>
      <c r="N70" s="189"/>
      <c r="O70" s="209"/>
      <c r="P70" s="221" t="str">
        <f t="shared" si="13"/>
        <v>행정지원과</v>
      </c>
      <c r="Q70" s="212"/>
      <c r="R70" s="212"/>
      <c r="S70" s="209"/>
      <c r="T70" s="324"/>
    </row>
    <row r="71" spans="1:20" s="14" customFormat="1" ht="20.100000000000001" hidden="1" customHeight="1" x14ac:dyDescent="0.35">
      <c r="A71" s="317"/>
      <c r="B71" s="190" t="s">
        <v>857</v>
      </c>
      <c r="C71" s="140">
        <v>1</v>
      </c>
      <c r="D71" s="136" t="s">
        <v>863</v>
      </c>
      <c r="E71" s="159" t="s">
        <v>679</v>
      </c>
      <c r="F71" s="136" t="s">
        <v>870</v>
      </c>
      <c r="G71" s="136" t="s">
        <v>871</v>
      </c>
      <c r="H71" s="163" t="s">
        <v>872</v>
      </c>
      <c r="I71" s="180"/>
      <c r="J71" s="171"/>
      <c r="K71" s="139" t="s">
        <v>866</v>
      </c>
      <c r="L71" s="201" t="s">
        <v>867</v>
      </c>
      <c r="M71" s="201" t="s">
        <v>868</v>
      </c>
      <c r="N71" s="202" t="s">
        <v>869</v>
      </c>
      <c r="O71" s="207" t="s">
        <v>899</v>
      </c>
      <c r="P71" s="219" t="s">
        <v>197</v>
      </c>
      <c r="Q71" s="210" t="s">
        <v>900</v>
      </c>
      <c r="R71" s="210" t="s">
        <v>1524</v>
      </c>
      <c r="S71" s="207" t="s">
        <v>901</v>
      </c>
      <c r="T71" s="318" t="s">
        <v>865</v>
      </c>
    </row>
    <row r="72" spans="1:20" s="14" customFormat="1" ht="20.100000000000001" hidden="1" customHeight="1" x14ac:dyDescent="0.35">
      <c r="A72" s="319"/>
      <c r="B72" s="192" t="str">
        <f t="shared" ref="B72:B81" si="14">B71</f>
        <v>갈등관리심의위원회</v>
      </c>
      <c r="C72" s="140">
        <v>2</v>
      </c>
      <c r="D72" s="136" t="s">
        <v>864</v>
      </c>
      <c r="E72" s="136" t="s">
        <v>873</v>
      </c>
      <c r="F72" s="136" t="s">
        <v>874</v>
      </c>
      <c r="G72" s="136" t="s">
        <v>875</v>
      </c>
      <c r="H72" s="163" t="s">
        <v>872</v>
      </c>
      <c r="I72" s="180"/>
      <c r="J72" s="171"/>
      <c r="K72" s="139" t="s">
        <v>866</v>
      </c>
      <c r="L72" s="187"/>
      <c r="M72" s="187"/>
      <c r="N72" s="186"/>
      <c r="O72" s="208"/>
      <c r="P72" s="220" t="str">
        <f t="shared" ref="P72:P81" si="15">P71</f>
        <v>행정지원과</v>
      </c>
      <c r="Q72" s="211"/>
      <c r="R72" s="211"/>
      <c r="S72" s="208"/>
      <c r="T72" s="320"/>
    </row>
    <row r="73" spans="1:20" s="14" customFormat="1" ht="20.100000000000001" hidden="1" customHeight="1" x14ac:dyDescent="0.35">
      <c r="A73" s="319"/>
      <c r="B73" s="192" t="str">
        <f t="shared" si="14"/>
        <v>갈등관리심의위원회</v>
      </c>
      <c r="C73" s="140">
        <v>3</v>
      </c>
      <c r="D73" s="136" t="s">
        <v>864</v>
      </c>
      <c r="E73" s="136" t="s">
        <v>876</v>
      </c>
      <c r="F73" s="136" t="s">
        <v>877</v>
      </c>
      <c r="G73" s="136" t="s">
        <v>878</v>
      </c>
      <c r="H73" s="163" t="s">
        <v>888</v>
      </c>
      <c r="I73" s="180"/>
      <c r="J73" s="171"/>
      <c r="K73" s="139" t="s">
        <v>866</v>
      </c>
      <c r="L73" s="187"/>
      <c r="M73" s="187"/>
      <c r="N73" s="186"/>
      <c r="O73" s="208"/>
      <c r="P73" s="220" t="str">
        <f t="shared" si="15"/>
        <v>행정지원과</v>
      </c>
      <c r="Q73" s="211"/>
      <c r="R73" s="211"/>
      <c r="S73" s="208"/>
      <c r="T73" s="320"/>
    </row>
    <row r="74" spans="1:20" s="14" customFormat="1" ht="20.100000000000001" hidden="1" customHeight="1" x14ac:dyDescent="0.35">
      <c r="A74" s="319"/>
      <c r="B74" s="192" t="str">
        <f t="shared" si="14"/>
        <v>갈등관리심의위원회</v>
      </c>
      <c r="C74" s="140">
        <v>4</v>
      </c>
      <c r="D74" s="136" t="s">
        <v>864</v>
      </c>
      <c r="E74" s="136" t="s">
        <v>879</v>
      </c>
      <c r="F74" s="136" t="s">
        <v>880</v>
      </c>
      <c r="G74" s="136" t="s">
        <v>881</v>
      </c>
      <c r="H74" s="163" t="s">
        <v>889</v>
      </c>
      <c r="I74" s="180"/>
      <c r="J74" s="171"/>
      <c r="K74" s="139" t="s">
        <v>866</v>
      </c>
      <c r="L74" s="187"/>
      <c r="M74" s="187"/>
      <c r="N74" s="186"/>
      <c r="O74" s="208"/>
      <c r="P74" s="220" t="str">
        <f t="shared" si="15"/>
        <v>행정지원과</v>
      </c>
      <c r="Q74" s="211"/>
      <c r="R74" s="211"/>
      <c r="S74" s="208"/>
      <c r="T74" s="320"/>
    </row>
    <row r="75" spans="1:20" s="14" customFormat="1" ht="20.100000000000001" hidden="1" customHeight="1" x14ac:dyDescent="0.35">
      <c r="A75" s="319"/>
      <c r="B75" s="192" t="str">
        <f t="shared" si="14"/>
        <v>갈등관리심의위원회</v>
      </c>
      <c r="C75" s="140">
        <v>5</v>
      </c>
      <c r="D75" s="136" t="s">
        <v>864</v>
      </c>
      <c r="E75" s="136" t="s">
        <v>882</v>
      </c>
      <c r="F75" s="136" t="s">
        <v>883</v>
      </c>
      <c r="G75" s="136" t="s">
        <v>1301</v>
      </c>
      <c r="H75" s="163" t="s">
        <v>888</v>
      </c>
      <c r="I75" s="180"/>
      <c r="J75" s="171"/>
      <c r="K75" s="139" t="s">
        <v>866</v>
      </c>
      <c r="L75" s="187"/>
      <c r="M75" s="187"/>
      <c r="N75" s="186"/>
      <c r="O75" s="208"/>
      <c r="P75" s="220" t="str">
        <f t="shared" si="15"/>
        <v>행정지원과</v>
      </c>
      <c r="Q75" s="211"/>
      <c r="R75" s="211"/>
      <c r="S75" s="208"/>
      <c r="T75" s="320"/>
    </row>
    <row r="76" spans="1:20" s="14" customFormat="1" ht="20.100000000000001" hidden="1" customHeight="1" x14ac:dyDescent="0.35">
      <c r="A76" s="319"/>
      <c r="B76" s="192" t="str">
        <f t="shared" si="14"/>
        <v>갈등관리심의위원회</v>
      </c>
      <c r="C76" s="140">
        <v>6</v>
      </c>
      <c r="D76" s="136" t="s">
        <v>864</v>
      </c>
      <c r="E76" s="136" t="s">
        <v>884</v>
      </c>
      <c r="F76" s="136" t="s">
        <v>885</v>
      </c>
      <c r="G76" s="136" t="s">
        <v>886</v>
      </c>
      <c r="H76" s="163" t="s">
        <v>872</v>
      </c>
      <c r="I76" s="180"/>
      <c r="J76" s="171"/>
      <c r="K76" s="139" t="s">
        <v>866</v>
      </c>
      <c r="L76" s="187"/>
      <c r="M76" s="187"/>
      <c r="N76" s="186"/>
      <c r="O76" s="208"/>
      <c r="P76" s="220" t="str">
        <f t="shared" si="15"/>
        <v>행정지원과</v>
      </c>
      <c r="Q76" s="211"/>
      <c r="R76" s="211"/>
      <c r="S76" s="208"/>
      <c r="T76" s="320"/>
    </row>
    <row r="77" spans="1:20" s="14" customFormat="1" ht="20.100000000000001" hidden="1" customHeight="1" x14ac:dyDescent="0.35">
      <c r="A77" s="319"/>
      <c r="B77" s="192" t="str">
        <f t="shared" si="14"/>
        <v>갈등관리심의위원회</v>
      </c>
      <c r="C77" s="140">
        <v>7</v>
      </c>
      <c r="D77" s="136" t="s">
        <v>864</v>
      </c>
      <c r="E77" s="136" t="s">
        <v>884</v>
      </c>
      <c r="F77" s="136" t="s">
        <v>885</v>
      </c>
      <c r="G77" s="136" t="s">
        <v>887</v>
      </c>
      <c r="H77" s="163" t="s">
        <v>889</v>
      </c>
      <c r="I77" s="180"/>
      <c r="J77" s="171"/>
      <c r="K77" s="139" t="s">
        <v>866</v>
      </c>
      <c r="L77" s="187"/>
      <c r="M77" s="187"/>
      <c r="N77" s="186"/>
      <c r="O77" s="208"/>
      <c r="P77" s="220" t="str">
        <f t="shared" si="15"/>
        <v>행정지원과</v>
      </c>
      <c r="Q77" s="211"/>
      <c r="R77" s="211"/>
      <c r="S77" s="208"/>
      <c r="T77" s="320"/>
    </row>
    <row r="78" spans="1:20" s="14" customFormat="1" ht="20.100000000000001" hidden="1" customHeight="1" x14ac:dyDescent="0.35">
      <c r="A78" s="319"/>
      <c r="B78" s="192" t="str">
        <f t="shared" si="14"/>
        <v>갈등관리심의위원회</v>
      </c>
      <c r="C78" s="140">
        <v>8</v>
      </c>
      <c r="D78" s="136" t="s">
        <v>864</v>
      </c>
      <c r="E78" s="136" t="s">
        <v>890</v>
      </c>
      <c r="F78" s="136" t="s">
        <v>103</v>
      </c>
      <c r="G78" s="136" t="s">
        <v>891</v>
      </c>
      <c r="H78" s="163" t="s">
        <v>888</v>
      </c>
      <c r="I78" s="180"/>
      <c r="J78" s="171"/>
      <c r="K78" s="139" t="s">
        <v>866</v>
      </c>
      <c r="L78" s="187"/>
      <c r="M78" s="187"/>
      <c r="N78" s="186"/>
      <c r="O78" s="208"/>
      <c r="P78" s="220" t="str">
        <f t="shared" si="15"/>
        <v>행정지원과</v>
      </c>
      <c r="Q78" s="211"/>
      <c r="R78" s="211"/>
      <c r="S78" s="208"/>
      <c r="T78" s="320"/>
    </row>
    <row r="79" spans="1:20" s="14" customFormat="1" ht="20.100000000000001" hidden="1" customHeight="1" x14ac:dyDescent="0.35">
      <c r="A79" s="319"/>
      <c r="B79" s="192" t="str">
        <f t="shared" si="14"/>
        <v>갈등관리심의위원회</v>
      </c>
      <c r="C79" s="140">
        <v>9</v>
      </c>
      <c r="D79" s="136" t="s">
        <v>864</v>
      </c>
      <c r="E79" s="136" t="s">
        <v>890</v>
      </c>
      <c r="F79" s="136" t="s">
        <v>892</v>
      </c>
      <c r="G79" s="136" t="s">
        <v>893</v>
      </c>
      <c r="H79" s="163" t="s">
        <v>888</v>
      </c>
      <c r="I79" s="180"/>
      <c r="J79" s="171"/>
      <c r="K79" s="139" t="s">
        <v>866</v>
      </c>
      <c r="L79" s="187"/>
      <c r="M79" s="187"/>
      <c r="N79" s="186"/>
      <c r="O79" s="208"/>
      <c r="P79" s="220" t="str">
        <f t="shared" si="15"/>
        <v>행정지원과</v>
      </c>
      <c r="Q79" s="211"/>
      <c r="R79" s="211"/>
      <c r="S79" s="208"/>
      <c r="T79" s="320"/>
    </row>
    <row r="80" spans="1:20" s="14" customFormat="1" ht="20.100000000000001" hidden="1" customHeight="1" x14ac:dyDescent="0.35">
      <c r="A80" s="319"/>
      <c r="B80" s="192" t="str">
        <f t="shared" si="14"/>
        <v>갈등관리심의위원회</v>
      </c>
      <c r="C80" s="140">
        <v>10</v>
      </c>
      <c r="D80" s="136" t="s">
        <v>864</v>
      </c>
      <c r="E80" s="136" t="s">
        <v>890</v>
      </c>
      <c r="F80" s="136" t="s">
        <v>894</v>
      </c>
      <c r="G80" s="136" t="s">
        <v>895</v>
      </c>
      <c r="H80" s="163" t="s">
        <v>859</v>
      </c>
      <c r="I80" s="180"/>
      <c r="J80" s="171"/>
      <c r="K80" s="139" t="s">
        <v>866</v>
      </c>
      <c r="L80" s="187"/>
      <c r="M80" s="187"/>
      <c r="N80" s="186"/>
      <c r="O80" s="208"/>
      <c r="P80" s="220" t="str">
        <f t="shared" si="15"/>
        <v>행정지원과</v>
      </c>
      <c r="Q80" s="211"/>
      <c r="R80" s="211"/>
      <c r="S80" s="208"/>
      <c r="T80" s="320"/>
    </row>
    <row r="81" spans="1:20" s="14" customFormat="1" ht="20.100000000000001" hidden="1" customHeight="1" thickBot="1" x14ac:dyDescent="0.35">
      <c r="A81" s="319"/>
      <c r="B81" s="191" t="str">
        <f t="shared" si="14"/>
        <v>갈등관리심의위원회</v>
      </c>
      <c r="C81" s="140">
        <v>11</v>
      </c>
      <c r="D81" s="136" t="s">
        <v>864</v>
      </c>
      <c r="E81" s="136" t="s">
        <v>896</v>
      </c>
      <c r="F81" s="136" t="s">
        <v>897</v>
      </c>
      <c r="G81" s="136" t="s">
        <v>898</v>
      </c>
      <c r="H81" s="163" t="s">
        <v>888</v>
      </c>
      <c r="I81" s="180"/>
      <c r="J81" s="171"/>
      <c r="K81" s="139" t="s">
        <v>866</v>
      </c>
      <c r="L81" s="187"/>
      <c r="M81" s="187"/>
      <c r="N81" s="186"/>
      <c r="O81" s="209"/>
      <c r="P81" s="221" t="str">
        <f t="shared" si="15"/>
        <v>행정지원과</v>
      </c>
      <c r="Q81" s="212"/>
      <c r="R81" s="212"/>
      <c r="S81" s="209"/>
      <c r="T81" s="320"/>
    </row>
    <row r="82" spans="1:20" s="14" customFormat="1" ht="20.100000000000001" hidden="1" customHeight="1" thickBot="1" x14ac:dyDescent="0.35">
      <c r="A82" s="323">
        <v>10</v>
      </c>
      <c r="B82" s="190" t="s">
        <v>607</v>
      </c>
      <c r="C82" s="155">
        <v>1</v>
      </c>
      <c r="D82" s="122" t="s">
        <v>56</v>
      </c>
      <c r="E82" s="122" t="s">
        <v>62</v>
      </c>
      <c r="F82" s="122" t="s">
        <v>48</v>
      </c>
      <c r="G82" s="17" t="s">
        <v>143</v>
      </c>
      <c r="H82" s="18" t="s">
        <v>5</v>
      </c>
      <c r="I82" s="37"/>
      <c r="J82" s="37"/>
      <c r="K82" s="154" t="s">
        <v>40</v>
      </c>
      <c r="L82" s="201" t="s">
        <v>26</v>
      </c>
      <c r="M82" s="201"/>
      <c r="N82" s="202"/>
      <c r="O82" s="207"/>
      <c r="P82" s="219" t="s">
        <v>138</v>
      </c>
      <c r="Q82" s="210" t="s">
        <v>23</v>
      </c>
      <c r="R82" s="210" t="s">
        <v>987</v>
      </c>
      <c r="S82" s="207" t="s">
        <v>313</v>
      </c>
      <c r="T82" s="324" t="s">
        <v>311</v>
      </c>
    </row>
    <row r="83" spans="1:20" s="14" customFormat="1" ht="20.100000000000001" hidden="1" customHeight="1" thickBot="1" x14ac:dyDescent="0.35">
      <c r="A83" s="323"/>
      <c r="B83" s="192" t="str">
        <f t="shared" ref="B83:B92" si="16">B82</f>
        <v>시정조정위원회</v>
      </c>
      <c r="C83" s="158">
        <v>2</v>
      </c>
      <c r="D83" s="159" t="s">
        <v>8</v>
      </c>
      <c r="E83" s="159" t="s">
        <v>62</v>
      </c>
      <c r="F83" s="159" t="s">
        <v>35</v>
      </c>
      <c r="G83" s="19" t="s">
        <v>1521</v>
      </c>
      <c r="H83" s="20" t="s">
        <v>33</v>
      </c>
      <c r="I83" s="38"/>
      <c r="J83" s="38"/>
      <c r="K83" s="165" t="s">
        <v>40</v>
      </c>
      <c r="L83" s="187"/>
      <c r="M83" s="187"/>
      <c r="N83" s="186"/>
      <c r="O83" s="208"/>
      <c r="P83" s="220" t="str">
        <f t="shared" ref="P83:P92" si="17">P82</f>
        <v>기획예산과</v>
      </c>
      <c r="Q83" s="211"/>
      <c r="R83" s="211"/>
      <c r="S83" s="208"/>
      <c r="T83" s="324"/>
    </row>
    <row r="84" spans="1:20" s="14" customFormat="1" ht="20.100000000000001" hidden="1" customHeight="1" thickBot="1" x14ac:dyDescent="0.35">
      <c r="A84" s="323"/>
      <c r="B84" s="192" t="str">
        <f t="shared" si="16"/>
        <v>시정조정위원회</v>
      </c>
      <c r="C84" s="158">
        <v>3</v>
      </c>
      <c r="D84" s="159" t="s">
        <v>8</v>
      </c>
      <c r="E84" s="159" t="s">
        <v>62</v>
      </c>
      <c r="F84" s="159" t="s">
        <v>50</v>
      </c>
      <c r="G84" s="19" t="s">
        <v>139</v>
      </c>
      <c r="H84" s="20" t="s">
        <v>5</v>
      </c>
      <c r="I84" s="38"/>
      <c r="J84" s="38"/>
      <c r="K84" s="165" t="s">
        <v>40</v>
      </c>
      <c r="L84" s="187"/>
      <c r="M84" s="187"/>
      <c r="N84" s="186"/>
      <c r="O84" s="208"/>
      <c r="P84" s="220" t="str">
        <f t="shared" si="17"/>
        <v>기획예산과</v>
      </c>
      <c r="Q84" s="211"/>
      <c r="R84" s="211"/>
      <c r="S84" s="208"/>
      <c r="T84" s="324"/>
    </row>
    <row r="85" spans="1:20" s="14" customFormat="1" ht="20.100000000000001" hidden="1" customHeight="1" thickBot="1" x14ac:dyDescent="0.35">
      <c r="A85" s="323"/>
      <c r="B85" s="192" t="str">
        <f t="shared" si="16"/>
        <v>시정조정위원회</v>
      </c>
      <c r="C85" s="158">
        <v>4</v>
      </c>
      <c r="D85" s="159" t="s">
        <v>8</v>
      </c>
      <c r="E85" s="159" t="s">
        <v>62</v>
      </c>
      <c r="F85" s="159" t="s">
        <v>208</v>
      </c>
      <c r="G85" s="19" t="s">
        <v>525</v>
      </c>
      <c r="H85" s="20" t="s">
        <v>5</v>
      </c>
      <c r="I85" s="38"/>
      <c r="J85" s="38"/>
      <c r="K85" s="165" t="s">
        <v>40</v>
      </c>
      <c r="L85" s="187"/>
      <c r="M85" s="187"/>
      <c r="N85" s="186"/>
      <c r="O85" s="208"/>
      <c r="P85" s="220" t="str">
        <f t="shared" si="17"/>
        <v>기획예산과</v>
      </c>
      <c r="Q85" s="211"/>
      <c r="R85" s="211"/>
      <c r="S85" s="208"/>
      <c r="T85" s="324"/>
    </row>
    <row r="86" spans="1:20" s="14" customFormat="1" ht="20.100000000000001" hidden="1" customHeight="1" thickBot="1" x14ac:dyDescent="0.35">
      <c r="A86" s="323"/>
      <c r="B86" s="192" t="str">
        <f t="shared" si="16"/>
        <v>시정조정위원회</v>
      </c>
      <c r="C86" s="158">
        <v>5</v>
      </c>
      <c r="D86" s="159" t="s">
        <v>8</v>
      </c>
      <c r="E86" s="159" t="s">
        <v>62</v>
      </c>
      <c r="F86" s="159" t="s">
        <v>312</v>
      </c>
      <c r="G86" s="19" t="s">
        <v>267</v>
      </c>
      <c r="H86" s="20" t="s">
        <v>5</v>
      </c>
      <c r="I86" s="38"/>
      <c r="J86" s="38"/>
      <c r="K86" s="165" t="s">
        <v>40</v>
      </c>
      <c r="L86" s="187"/>
      <c r="M86" s="187"/>
      <c r="N86" s="186"/>
      <c r="O86" s="208"/>
      <c r="P86" s="220" t="str">
        <f t="shared" si="17"/>
        <v>기획예산과</v>
      </c>
      <c r="Q86" s="211"/>
      <c r="R86" s="211"/>
      <c r="S86" s="208"/>
      <c r="T86" s="324"/>
    </row>
    <row r="87" spans="1:20" s="14" customFormat="1" ht="20.100000000000001" hidden="1" customHeight="1" thickBot="1" x14ac:dyDescent="0.35">
      <c r="A87" s="323"/>
      <c r="B87" s="192" t="str">
        <f t="shared" si="16"/>
        <v>시정조정위원회</v>
      </c>
      <c r="C87" s="158">
        <v>6</v>
      </c>
      <c r="D87" s="159" t="s">
        <v>8</v>
      </c>
      <c r="E87" s="159" t="s">
        <v>62</v>
      </c>
      <c r="F87" s="159" t="s">
        <v>276</v>
      </c>
      <c r="G87" s="19" t="s">
        <v>1073</v>
      </c>
      <c r="H87" s="20" t="s">
        <v>33</v>
      </c>
      <c r="I87" s="38"/>
      <c r="J87" s="38"/>
      <c r="K87" s="165" t="s">
        <v>40</v>
      </c>
      <c r="L87" s="187"/>
      <c r="M87" s="187"/>
      <c r="N87" s="186"/>
      <c r="O87" s="208"/>
      <c r="P87" s="220" t="str">
        <f t="shared" si="17"/>
        <v>기획예산과</v>
      </c>
      <c r="Q87" s="211"/>
      <c r="R87" s="211"/>
      <c r="S87" s="208"/>
      <c r="T87" s="324"/>
    </row>
    <row r="88" spans="1:20" s="14" customFormat="1" ht="20.100000000000001" hidden="1" customHeight="1" thickBot="1" x14ac:dyDescent="0.35">
      <c r="A88" s="323"/>
      <c r="B88" s="192" t="str">
        <f t="shared" si="16"/>
        <v>시정조정위원회</v>
      </c>
      <c r="C88" s="158">
        <v>7</v>
      </c>
      <c r="D88" s="159" t="s">
        <v>8</v>
      </c>
      <c r="E88" s="159" t="s">
        <v>62</v>
      </c>
      <c r="F88" s="159" t="s">
        <v>209</v>
      </c>
      <c r="G88" s="159" t="s">
        <v>775</v>
      </c>
      <c r="H88" s="20" t="s">
        <v>5</v>
      </c>
      <c r="I88" s="38"/>
      <c r="J88" s="38"/>
      <c r="K88" s="165" t="s">
        <v>40</v>
      </c>
      <c r="L88" s="187"/>
      <c r="M88" s="187"/>
      <c r="N88" s="186"/>
      <c r="O88" s="208"/>
      <c r="P88" s="220" t="str">
        <f t="shared" si="17"/>
        <v>기획예산과</v>
      </c>
      <c r="Q88" s="211"/>
      <c r="R88" s="211"/>
      <c r="S88" s="208"/>
      <c r="T88" s="324"/>
    </row>
    <row r="89" spans="1:20" s="14" customFormat="1" ht="20.100000000000001" hidden="1" customHeight="1" thickBot="1" x14ac:dyDescent="0.35">
      <c r="A89" s="323"/>
      <c r="B89" s="192" t="str">
        <f t="shared" si="16"/>
        <v>시정조정위원회</v>
      </c>
      <c r="C89" s="158">
        <v>8</v>
      </c>
      <c r="D89" s="159" t="s">
        <v>8</v>
      </c>
      <c r="E89" s="159" t="s">
        <v>62</v>
      </c>
      <c r="F89" s="159" t="s">
        <v>63</v>
      </c>
      <c r="G89" s="159" t="s">
        <v>781</v>
      </c>
      <c r="H89" s="20" t="s">
        <v>33</v>
      </c>
      <c r="I89" s="38"/>
      <c r="J89" s="38"/>
      <c r="K89" s="165" t="s">
        <v>40</v>
      </c>
      <c r="L89" s="187"/>
      <c r="M89" s="187"/>
      <c r="N89" s="186"/>
      <c r="O89" s="208"/>
      <c r="P89" s="220" t="str">
        <f t="shared" si="17"/>
        <v>기획예산과</v>
      </c>
      <c r="Q89" s="211"/>
      <c r="R89" s="211"/>
      <c r="S89" s="208"/>
      <c r="T89" s="324"/>
    </row>
    <row r="90" spans="1:20" s="14" customFormat="1" ht="20.100000000000001" hidden="1" customHeight="1" thickBot="1" x14ac:dyDescent="0.35">
      <c r="A90" s="323"/>
      <c r="B90" s="192" t="str">
        <f t="shared" si="16"/>
        <v>시정조정위원회</v>
      </c>
      <c r="C90" s="158">
        <v>9</v>
      </c>
      <c r="D90" s="159" t="s">
        <v>8</v>
      </c>
      <c r="E90" s="159" t="s">
        <v>62</v>
      </c>
      <c r="F90" s="159" t="s">
        <v>89</v>
      </c>
      <c r="G90" s="159" t="s">
        <v>555</v>
      </c>
      <c r="H90" s="20" t="s">
        <v>5</v>
      </c>
      <c r="I90" s="38"/>
      <c r="J90" s="38"/>
      <c r="K90" s="165" t="s">
        <v>40</v>
      </c>
      <c r="L90" s="187"/>
      <c r="M90" s="187"/>
      <c r="N90" s="186"/>
      <c r="O90" s="208"/>
      <c r="P90" s="220" t="str">
        <f t="shared" si="17"/>
        <v>기획예산과</v>
      </c>
      <c r="Q90" s="211"/>
      <c r="R90" s="211"/>
      <c r="S90" s="208"/>
      <c r="T90" s="324"/>
    </row>
    <row r="91" spans="1:20" s="14" customFormat="1" ht="20.100000000000001" hidden="1" customHeight="1" thickBot="1" x14ac:dyDescent="0.35">
      <c r="A91" s="323"/>
      <c r="B91" s="192" t="str">
        <f t="shared" si="16"/>
        <v>시정조정위원회</v>
      </c>
      <c r="C91" s="158">
        <v>10</v>
      </c>
      <c r="D91" s="159" t="s">
        <v>8</v>
      </c>
      <c r="E91" s="159" t="s">
        <v>62</v>
      </c>
      <c r="F91" s="159" t="s">
        <v>140</v>
      </c>
      <c r="G91" s="159" t="s">
        <v>1520</v>
      </c>
      <c r="H91" s="20" t="s">
        <v>5</v>
      </c>
      <c r="I91" s="38"/>
      <c r="J91" s="38"/>
      <c r="K91" s="165" t="s">
        <v>40</v>
      </c>
      <c r="L91" s="187"/>
      <c r="M91" s="187"/>
      <c r="N91" s="186"/>
      <c r="O91" s="208"/>
      <c r="P91" s="220" t="str">
        <f t="shared" si="17"/>
        <v>기획예산과</v>
      </c>
      <c r="Q91" s="211"/>
      <c r="R91" s="211"/>
      <c r="S91" s="208"/>
      <c r="T91" s="324"/>
    </row>
    <row r="92" spans="1:20" s="14" customFormat="1" ht="20.100000000000001" hidden="1" customHeight="1" thickBot="1" x14ac:dyDescent="0.35">
      <c r="A92" s="323"/>
      <c r="B92" s="191" t="str">
        <f t="shared" si="16"/>
        <v>시정조정위원회</v>
      </c>
      <c r="C92" s="160">
        <v>11</v>
      </c>
      <c r="D92" s="161" t="s">
        <v>8</v>
      </c>
      <c r="E92" s="161" t="s">
        <v>62</v>
      </c>
      <c r="F92" s="161" t="s">
        <v>141</v>
      </c>
      <c r="G92" s="161" t="s">
        <v>509</v>
      </c>
      <c r="H92" s="21" t="s">
        <v>32</v>
      </c>
      <c r="I92" s="51"/>
      <c r="J92" s="51"/>
      <c r="K92" s="166" t="s">
        <v>40</v>
      </c>
      <c r="L92" s="188"/>
      <c r="M92" s="188"/>
      <c r="N92" s="189"/>
      <c r="O92" s="209"/>
      <c r="P92" s="221" t="str">
        <f t="shared" si="17"/>
        <v>기획예산과</v>
      </c>
      <c r="Q92" s="212"/>
      <c r="R92" s="212"/>
      <c r="S92" s="209"/>
      <c r="T92" s="324"/>
    </row>
    <row r="93" spans="1:20" s="14" customFormat="1" ht="20.100000000000001" hidden="1" customHeight="1" thickBot="1" x14ac:dyDescent="0.35">
      <c r="A93" s="323">
        <v>11</v>
      </c>
      <c r="B93" s="182" t="s">
        <v>986</v>
      </c>
      <c r="C93" s="155">
        <v>1</v>
      </c>
      <c r="D93" s="122" t="s">
        <v>56</v>
      </c>
      <c r="E93" s="122" t="s">
        <v>62</v>
      </c>
      <c r="F93" s="122" t="s">
        <v>35</v>
      </c>
      <c r="G93" s="17" t="s">
        <v>1055</v>
      </c>
      <c r="H93" s="18" t="s">
        <v>33</v>
      </c>
      <c r="I93" s="37"/>
      <c r="J93" s="37"/>
      <c r="K93" s="154" t="s">
        <v>40</v>
      </c>
      <c r="L93" s="203" t="s">
        <v>28</v>
      </c>
      <c r="M93" s="203"/>
      <c r="N93" s="204"/>
      <c r="O93" s="207" t="s">
        <v>10</v>
      </c>
      <c r="P93" s="219" t="s">
        <v>1003</v>
      </c>
      <c r="Q93" s="210" t="s">
        <v>608</v>
      </c>
      <c r="R93" s="210" t="s">
        <v>1317</v>
      </c>
      <c r="S93" s="207" t="s">
        <v>988</v>
      </c>
      <c r="T93" s="324" t="s">
        <v>989</v>
      </c>
    </row>
    <row r="94" spans="1:20" s="14" customFormat="1" ht="20.100000000000001" hidden="1" customHeight="1" thickBot="1" x14ac:dyDescent="0.35">
      <c r="A94" s="323"/>
      <c r="B94" s="183" t="str">
        <f t="shared" ref="B94:B103" si="18">B93</f>
        <v>군산시
제안심사위원회</v>
      </c>
      <c r="C94" s="158">
        <v>2</v>
      </c>
      <c r="D94" s="159" t="s">
        <v>8</v>
      </c>
      <c r="E94" s="159" t="s">
        <v>62</v>
      </c>
      <c r="F94" s="159" t="s">
        <v>50</v>
      </c>
      <c r="G94" s="19" t="s">
        <v>253</v>
      </c>
      <c r="H94" s="20" t="s">
        <v>5</v>
      </c>
      <c r="I94" s="38"/>
      <c r="J94" s="38"/>
      <c r="K94" s="165" t="s">
        <v>40</v>
      </c>
      <c r="L94" s="205"/>
      <c r="M94" s="205"/>
      <c r="N94" s="206"/>
      <c r="O94" s="208"/>
      <c r="P94" s="220" t="str">
        <f t="shared" ref="P94:P103" si="19">P93</f>
        <v>기획예산과</v>
      </c>
      <c r="Q94" s="211"/>
      <c r="R94" s="211"/>
      <c r="S94" s="208"/>
      <c r="T94" s="324"/>
    </row>
    <row r="95" spans="1:20" s="14" customFormat="1" ht="20.100000000000001" hidden="1" customHeight="1" thickBot="1" x14ac:dyDescent="0.35">
      <c r="A95" s="323"/>
      <c r="B95" s="183" t="str">
        <f t="shared" si="18"/>
        <v>군산시
제안심사위원회</v>
      </c>
      <c r="C95" s="158">
        <v>3</v>
      </c>
      <c r="D95" s="159" t="s">
        <v>8</v>
      </c>
      <c r="E95" s="159" t="s">
        <v>62</v>
      </c>
      <c r="F95" s="159" t="s">
        <v>208</v>
      </c>
      <c r="G95" s="19" t="s">
        <v>525</v>
      </c>
      <c r="H95" s="20" t="s">
        <v>5</v>
      </c>
      <c r="I95" s="38"/>
      <c r="J95" s="38"/>
      <c r="K95" s="165" t="s">
        <v>40</v>
      </c>
      <c r="L95" s="205"/>
      <c r="M95" s="205"/>
      <c r="N95" s="206"/>
      <c r="O95" s="208"/>
      <c r="P95" s="220" t="str">
        <f t="shared" si="19"/>
        <v>기획예산과</v>
      </c>
      <c r="Q95" s="211"/>
      <c r="R95" s="211"/>
      <c r="S95" s="208"/>
      <c r="T95" s="324"/>
    </row>
    <row r="96" spans="1:20" s="14" customFormat="1" ht="20.100000000000001" hidden="1" customHeight="1" thickBot="1" x14ac:dyDescent="0.35">
      <c r="A96" s="323"/>
      <c r="B96" s="183" t="str">
        <f t="shared" si="18"/>
        <v>군산시
제안심사위원회</v>
      </c>
      <c r="C96" s="158">
        <v>4</v>
      </c>
      <c r="D96" s="159" t="s">
        <v>8</v>
      </c>
      <c r="E96" s="159" t="s">
        <v>62</v>
      </c>
      <c r="F96" s="159" t="s">
        <v>282</v>
      </c>
      <c r="G96" s="19" t="s">
        <v>267</v>
      </c>
      <c r="H96" s="20" t="s">
        <v>5</v>
      </c>
      <c r="I96" s="38"/>
      <c r="J96" s="38"/>
      <c r="K96" s="165" t="s">
        <v>40</v>
      </c>
      <c r="L96" s="205"/>
      <c r="M96" s="205"/>
      <c r="N96" s="206"/>
      <c r="O96" s="208"/>
      <c r="P96" s="220" t="str">
        <f t="shared" si="19"/>
        <v>기획예산과</v>
      </c>
      <c r="Q96" s="211"/>
      <c r="R96" s="211"/>
      <c r="S96" s="208"/>
      <c r="T96" s="324"/>
    </row>
    <row r="97" spans="1:20" s="14" customFormat="1" ht="20.100000000000001" hidden="1" customHeight="1" thickBot="1" x14ac:dyDescent="0.35">
      <c r="A97" s="323"/>
      <c r="B97" s="183" t="str">
        <f t="shared" si="18"/>
        <v>군산시
제안심사위원회</v>
      </c>
      <c r="C97" s="158">
        <v>5</v>
      </c>
      <c r="D97" s="159" t="s">
        <v>8</v>
      </c>
      <c r="E97" s="159" t="s">
        <v>62</v>
      </c>
      <c r="F97" s="159" t="s">
        <v>236</v>
      </c>
      <c r="G97" s="19" t="s">
        <v>1073</v>
      </c>
      <c r="H97" s="20" t="s">
        <v>33</v>
      </c>
      <c r="I97" s="38"/>
      <c r="J97" s="38"/>
      <c r="K97" s="165" t="s">
        <v>40</v>
      </c>
      <c r="L97" s="205"/>
      <c r="M97" s="205"/>
      <c r="N97" s="206"/>
      <c r="O97" s="208"/>
      <c r="P97" s="220" t="str">
        <f t="shared" si="19"/>
        <v>기획예산과</v>
      </c>
      <c r="Q97" s="211"/>
      <c r="R97" s="211"/>
      <c r="S97" s="208"/>
      <c r="T97" s="324"/>
    </row>
    <row r="98" spans="1:20" s="14" customFormat="1" ht="20.100000000000001" hidden="1" customHeight="1" thickBot="1" x14ac:dyDescent="0.35">
      <c r="A98" s="323"/>
      <c r="B98" s="183" t="str">
        <f t="shared" si="18"/>
        <v>군산시
제안심사위원회</v>
      </c>
      <c r="C98" s="158">
        <v>6</v>
      </c>
      <c r="D98" s="159" t="s">
        <v>8</v>
      </c>
      <c r="E98" s="159" t="s">
        <v>62</v>
      </c>
      <c r="F98" s="159" t="s">
        <v>209</v>
      </c>
      <c r="G98" s="19" t="s">
        <v>775</v>
      </c>
      <c r="H98" s="20" t="s">
        <v>5</v>
      </c>
      <c r="I98" s="38"/>
      <c r="J98" s="38"/>
      <c r="K98" s="165" t="s">
        <v>40</v>
      </c>
      <c r="L98" s="205"/>
      <c r="M98" s="205"/>
      <c r="N98" s="206"/>
      <c r="O98" s="208"/>
      <c r="P98" s="220" t="str">
        <f t="shared" si="19"/>
        <v>기획예산과</v>
      </c>
      <c r="Q98" s="211"/>
      <c r="R98" s="211"/>
      <c r="S98" s="208"/>
      <c r="T98" s="324"/>
    </row>
    <row r="99" spans="1:20" s="14" customFormat="1" ht="20.100000000000001" hidden="1" customHeight="1" thickBot="1" x14ac:dyDescent="0.35">
      <c r="A99" s="323"/>
      <c r="B99" s="183" t="str">
        <f t="shared" si="18"/>
        <v>군산시
제안심사위원회</v>
      </c>
      <c r="C99" s="158">
        <v>7</v>
      </c>
      <c r="D99" s="159" t="s">
        <v>8</v>
      </c>
      <c r="E99" s="159" t="s">
        <v>41</v>
      </c>
      <c r="F99" s="159" t="s">
        <v>51</v>
      </c>
      <c r="G99" s="19" t="s">
        <v>904</v>
      </c>
      <c r="H99" s="116" t="s">
        <v>5</v>
      </c>
      <c r="I99" s="165"/>
      <c r="J99" s="165"/>
      <c r="K99" s="165" t="s">
        <v>42</v>
      </c>
      <c r="L99" s="222" t="s">
        <v>1318</v>
      </c>
      <c r="M99" s="222" t="s">
        <v>589</v>
      </c>
      <c r="N99" s="224" t="s">
        <v>1319</v>
      </c>
      <c r="O99" s="208"/>
      <c r="P99" s="220" t="str">
        <f t="shared" si="19"/>
        <v>기획예산과</v>
      </c>
      <c r="Q99" s="211"/>
      <c r="R99" s="211"/>
      <c r="S99" s="208"/>
      <c r="T99" s="324"/>
    </row>
    <row r="100" spans="1:20" s="14" customFormat="1" ht="20.100000000000001" hidden="1" customHeight="1" thickBot="1" x14ac:dyDescent="0.35">
      <c r="A100" s="323"/>
      <c r="B100" s="183" t="str">
        <f t="shared" si="18"/>
        <v>군산시
제안심사위원회</v>
      </c>
      <c r="C100" s="158">
        <v>8</v>
      </c>
      <c r="D100" s="159" t="s">
        <v>8</v>
      </c>
      <c r="E100" s="159" t="s">
        <v>41</v>
      </c>
      <c r="F100" s="159" t="s">
        <v>51</v>
      </c>
      <c r="G100" s="19" t="s">
        <v>887</v>
      </c>
      <c r="H100" s="116" t="s">
        <v>6</v>
      </c>
      <c r="I100" s="165"/>
      <c r="J100" s="165"/>
      <c r="K100" s="165" t="s">
        <v>42</v>
      </c>
      <c r="L100" s="205"/>
      <c r="M100" s="205"/>
      <c r="N100" s="206"/>
      <c r="O100" s="208"/>
      <c r="P100" s="220" t="str">
        <f t="shared" si="19"/>
        <v>기획예산과</v>
      </c>
      <c r="Q100" s="211"/>
      <c r="R100" s="211"/>
      <c r="S100" s="208"/>
      <c r="T100" s="324"/>
    </row>
    <row r="101" spans="1:20" s="14" customFormat="1" ht="20.100000000000001" hidden="1" customHeight="1" thickBot="1" x14ac:dyDescent="0.35">
      <c r="A101" s="323"/>
      <c r="B101" s="183" t="str">
        <f t="shared" si="18"/>
        <v>군산시
제안심사위원회</v>
      </c>
      <c r="C101" s="158">
        <v>9</v>
      </c>
      <c r="D101" s="159" t="s">
        <v>8</v>
      </c>
      <c r="E101" s="159" t="s">
        <v>57</v>
      </c>
      <c r="F101" s="159" t="s">
        <v>43</v>
      </c>
      <c r="G101" s="19" t="s">
        <v>451</v>
      </c>
      <c r="H101" s="116" t="s">
        <v>33</v>
      </c>
      <c r="I101" s="165"/>
      <c r="J101" s="165"/>
      <c r="K101" s="165" t="s">
        <v>42</v>
      </c>
      <c r="L101" s="205"/>
      <c r="M101" s="205"/>
      <c r="N101" s="206"/>
      <c r="O101" s="208"/>
      <c r="P101" s="220" t="str">
        <f t="shared" si="19"/>
        <v>기획예산과</v>
      </c>
      <c r="Q101" s="211"/>
      <c r="R101" s="211"/>
      <c r="S101" s="208"/>
      <c r="T101" s="324"/>
    </row>
    <row r="102" spans="1:20" s="14" customFormat="1" ht="20.100000000000001" hidden="1" customHeight="1" thickBot="1" x14ac:dyDescent="0.35">
      <c r="A102" s="323"/>
      <c r="B102" s="183" t="str">
        <f t="shared" si="18"/>
        <v>군산시
제안심사위원회</v>
      </c>
      <c r="C102" s="158">
        <v>10</v>
      </c>
      <c r="D102" s="159" t="s">
        <v>8</v>
      </c>
      <c r="E102" s="159" t="s">
        <v>57</v>
      </c>
      <c r="F102" s="159" t="s">
        <v>43</v>
      </c>
      <c r="G102" s="19" t="s">
        <v>1320</v>
      </c>
      <c r="H102" s="116" t="s">
        <v>32</v>
      </c>
      <c r="I102" s="165"/>
      <c r="J102" s="165"/>
      <c r="K102" s="165" t="s">
        <v>42</v>
      </c>
      <c r="L102" s="205"/>
      <c r="M102" s="205"/>
      <c r="N102" s="206"/>
      <c r="O102" s="208"/>
      <c r="P102" s="220" t="str">
        <f t="shared" si="19"/>
        <v>기획예산과</v>
      </c>
      <c r="Q102" s="211"/>
      <c r="R102" s="211"/>
      <c r="S102" s="208"/>
      <c r="T102" s="324"/>
    </row>
    <row r="103" spans="1:20" s="14" customFormat="1" ht="20.100000000000001" hidden="1" customHeight="1" thickBot="1" x14ac:dyDescent="0.35">
      <c r="A103" s="323"/>
      <c r="B103" s="184" t="str">
        <f t="shared" si="18"/>
        <v>군산시
제안심사위원회</v>
      </c>
      <c r="C103" s="158">
        <v>11</v>
      </c>
      <c r="D103" s="161" t="s">
        <v>8</v>
      </c>
      <c r="E103" s="161" t="s">
        <v>58</v>
      </c>
      <c r="F103" s="161" t="s">
        <v>43</v>
      </c>
      <c r="G103" s="22" t="s">
        <v>452</v>
      </c>
      <c r="H103" s="117" t="s">
        <v>32</v>
      </c>
      <c r="I103" s="156"/>
      <c r="J103" s="156"/>
      <c r="K103" s="156" t="s">
        <v>42</v>
      </c>
      <c r="L103" s="223"/>
      <c r="M103" s="223"/>
      <c r="N103" s="225"/>
      <c r="O103" s="208"/>
      <c r="P103" s="221" t="str">
        <f t="shared" si="19"/>
        <v>기획예산과</v>
      </c>
      <c r="Q103" s="212"/>
      <c r="R103" s="212"/>
      <c r="S103" s="209"/>
      <c r="T103" s="324"/>
    </row>
    <row r="104" spans="1:20" s="14" customFormat="1" ht="20.100000000000001" hidden="1" customHeight="1" thickBot="1" x14ac:dyDescent="0.35">
      <c r="A104" s="323">
        <v>12</v>
      </c>
      <c r="B104" s="182" t="s">
        <v>990</v>
      </c>
      <c r="C104" s="145">
        <v>1</v>
      </c>
      <c r="D104" s="135" t="s">
        <v>56</v>
      </c>
      <c r="E104" s="135" t="s">
        <v>62</v>
      </c>
      <c r="F104" s="135" t="s">
        <v>50</v>
      </c>
      <c r="G104" s="135" t="s">
        <v>139</v>
      </c>
      <c r="H104" s="56" t="s">
        <v>5</v>
      </c>
      <c r="I104" s="52"/>
      <c r="J104" s="52"/>
      <c r="K104" s="143" t="s">
        <v>40</v>
      </c>
      <c r="L104" s="201" t="s">
        <v>26</v>
      </c>
      <c r="M104" s="201"/>
      <c r="N104" s="202"/>
      <c r="O104" s="207" t="s">
        <v>10</v>
      </c>
      <c r="P104" s="219" t="s">
        <v>138</v>
      </c>
      <c r="Q104" s="210" t="s">
        <v>23</v>
      </c>
      <c r="R104" s="210" t="s">
        <v>987</v>
      </c>
      <c r="S104" s="207" t="s">
        <v>313</v>
      </c>
      <c r="T104" s="318" t="s">
        <v>609</v>
      </c>
    </row>
    <row r="105" spans="1:20" s="14" customFormat="1" ht="20.100000000000001" hidden="1" customHeight="1" thickBot="1" x14ac:dyDescent="0.35">
      <c r="A105" s="323"/>
      <c r="B105" s="183" t="str">
        <f t="shared" ref="B105:B113" si="20">B104</f>
        <v>정책실명제
심의위원회</v>
      </c>
      <c r="C105" s="146">
        <v>2</v>
      </c>
      <c r="D105" s="136" t="s">
        <v>8</v>
      </c>
      <c r="E105" s="136" t="s">
        <v>62</v>
      </c>
      <c r="F105" s="136" t="s">
        <v>423</v>
      </c>
      <c r="G105" s="136" t="s">
        <v>424</v>
      </c>
      <c r="H105" s="32" t="s">
        <v>5</v>
      </c>
      <c r="I105" s="174"/>
      <c r="J105" s="174"/>
      <c r="K105" s="139" t="s">
        <v>40</v>
      </c>
      <c r="L105" s="187"/>
      <c r="M105" s="187"/>
      <c r="N105" s="186"/>
      <c r="O105" s="208"/>
      <c r="P105" s="220" t="str">
        <f t="shared" ref="P105:P113" si="21">P104</f>
        <v>기획예산과</v>
      </c>
      <c r="Q105" s="211"/>
      <c r="R105" s="211"/>
      <c r="S105" s="208"/>
      <c r="T105" s="320"/>
    </row>
    <row r="106" spans="1:20" s="14" customFormat="1" ht="20.100000000000001" hidden="1" customHeight="1" thickBot="1" x14ac:dyDescent="0.35">
      <c r="A106" s="323"/>
      <c r="B106" s="183" t="str">
        <f t="shared" si="20"/>
        <v>정책실명제
심의위원회</v>
      </c>
      <c r="C106" s="146">
        <v>3</v>
      </c>
      <c r="D106" s="136" t="s">
        <v>8</v>
      </c>
      <c r="E106" s="136" t="s">
        <v>62</v>
      </c>
      <c r="F106" s="136" t="s">
        <v>77</v>
      </c>
      <c r="G106" s="136" t="s">
        <v>786</v>
      </c>
      <c r="H106" s="32" t="s">
        <v>32</v>
      </c>
      <c r="I106" s="174"/>
      <c r="J106" s="174"/>
      <c r="K106" s="139" t="s">
        <v>40</v>
      </c>
      <c r="L106" s="187"/>
      <c r="M106" s="187"/>
      <c r="N106" s="186"/>
      <c r="O106" s="208"/>
      <c r="P106" s="220" t="str">
        <f t="shared" si="21"/>
        <v>기획예산과</v>
      </c>
      <c r="Q106" s="211"/>
      <c r="R106" s="211"/>
      <c r="S106" s="208"/>
      <c r="T106" s="320"/>
    </row>
    <row r="107" spans="1:20" s="14" customFormat="1" ht="20.100000000000001" hidden="1" customHeight="1" thickBot="1" x14ac:dyDescent="0.35">
      <c r="A107" s="323"/>
      <c r="B107" s="183" t="str">
        <f t="shared" si="20"/>
        <v>정책실명제
심의위원회</v>
      </c>
      <c r="C107" s="146">
        <v>4</v>
      </c>
      <c r="D107" s="136" t="s">
        <v>8</v>
      </c>
      <c r="E107" s="136" t="s">
        <v>62</v>
      </c>
      <c r="F107" s="136" t="s">
        <v>425</v>
      </c>
      <c r="G107" s="136" t="s">
        <v>426</v>
      </c>
      <c r="H107" s="32" t="s">
        <v>5</v>
      </c>
      <c r="I107" s="174"/>
      <c r="J107" s="174"/>
      <c r="K107" s="139" t="s">
        <v>40</v>
      </c>
      <c r="L107" s="187"/>
      <c r="M107" s="187"/>
      <c r="N107" s="186"/>
      <c r="O107" s="208"/>
      <c r="P107" s="220" t="str">
        <f t="shared" si="21"/>
        <v>기획예산과</v>
      </c>
      <c r="Q107" s="211"/>
      <c r="R107" s="211"/>
      <c r="S107" s="208"/>
      <c r="T107" s="320"/>
    </row>
    <row r="108" spans="1:20" s="14" customFormat="1" ht="20.100000000000001" hidden="1" customHeight="1" thickBot="1" x14ac:dyDescent="0.35">
      <c r="A108" s="323"/>
      <c r="B108" s="183" t="str">
        <f t="shared" si="20"/>
        <v>정책실명제
심의위원회</v>
      </c>
      <c r="C108" s="146">
        <v>5</v>
      </c>
      <c r="D108" s="136" t="s">
        <v>8</v>
      </c>
      <c r="E108" s="136" t="s">
        <v>62</v>
      </c>
      <c r="F108" s="136" t="s">
        <v>427</v>
      </c>
      <c r="G108" s="136" t="s">
        <v>428</v>
      </c>
      <c r="H108" s="32" t="s">
        <v>6</v>
      </c>
      <c r="I108" s="174"/>
      <c r="J108" s="174"/>
      <c r="K108" s="139" t="s">
        <v>40</v>
      </c>
      <c r="L108" s="213"/>
      <c r="M108" s="213"/>
      <c r="N108" s="214"/>
      <c r="O108" s="208"/>
      <c r="P108" s="220" t="str">
        <f t="shared" si="21"/>
        <v>기획예산과</v>
      </c>
      <c r="Q108" s="211"/>
      <c r="R108" s="211"/>
      <c r="S108" s="208"/>
      <c r="T108" s="320"/>
    </row>
    <row r="109" spans="1:20" s="14" customFormat="1" ht="20.100000000000001" hidden="1" customHeight="1" thickBot="1" x14ac:dyDescent="0.35">
      <c r="A109" s="323"/>
      <c r="B109" s="183" t="str">
        <f t="shared" si="20"/>
        <v>정책실명제
심의위원회</v>
      </c>
      <c r="C109" s="146">
        <v>6</v>
      </c>
      <c r="D109" s="136" t="s">
        <v>8</v>
      </c>
      <c r="E109" s="136" t="s">
        <v>57</v>
      </c>
      <c r="F109" s="136" t="s">
        <v>43</v>
      </c>
      <c r="G109" s="136" t="s">
        <v>270</v>
      </c>
      <c r="H109" s="32" t="s">
        <v>6</v>
      </c>
      <c r="I109" s="174"/>
      <c r="J109" s="174"/>
      <c r="K109" s="139" t="s">
        <v>42</v>
      </c>
      <c r="L109" s="187" t="s">
        <v>1321</v>
      </c>
      <c r="M109" s="187" t="s">
        <v>589</v>
      </c>
      <c r="N109" s="186" t="s">
        <v>1322</v>
      </c>
      <c r="O109" s="208"/>
      <c r="P109" s="220" t="str">
        <f t="shared" si="21"/>
        <v>기획예산과</v>
      </c>
      <c r="Q109" s="211"/>
      <c r="R109" s="211"/>
      <c r="S109" s="208"/>
      <c r="T109" s="320"/>
    </row>
    <row r="110" spans="1:20" s="14" customFormat="1" ht="20.100000000000001" hidden="1" customHeight="1" thickBot="1" x14ac:dyDescent="0.35">
      <c r="A110" s="323"/>
      <c r="B110" s="183" t="str">
        <f t="shared" si="20"/>
        <v>정책실명제
심의위원회</v>
      </c>
      <c r="C110" s="146">
        <v>7</v>
      </c>
      <c r="D110" s="136" t="s">
        <v>8</v>
      </c>
      <c r="E110" s="136" t="s">
        <v>58</v>
      </c>
      <c r="F110" s="136" t="s">
        <v>43</v>
      </c>
      <c r="G110" s="136" t="s">
        <v>429</v>
      </c>
      <c r="H110" s="32" t="s">
        <v>5</v>
      </c>
      <c r="I110" s="174"/>
      <c r="J110" s="174"/>
      <c r="K110" s="139" t="s">
        <v>42</v>
      </c>
      <c r="L110" s="187"/>
      <c r="M110" s="187"/>
      <c r="N110" s="186"/>
      <c r="O110" s="208"/>
      <c r="P110" s="220" t="str">
        <f t="shared" si="21"/>
        <v>기획예산과</v>
      </c>
      <c r="Q110" s="211"/>
      <c r="R110" s="211"/>
      <c r="S110" s="208"/>
      <c r="T110" s="320"/>
    </row>
    <row r="111" spans="1:20" s="14" customFormat="1" ht="20.100000000000001" hidden="1" customHeight="1" thickBot="1" x14ac:dyDescent="0.35">
      <c r="A111" s="323"/>
      <c r="B111" s="183" t="str">
        <f t="shared" si="20"/>
        <v>정책실명제
심의위원회</v>
      </c>
      <c r="C111" s="146">
        <v>8</v>
      </c>
      <c r="D111" s="136" t="s">
        <v>8</v>
      </c>
      <c r="E111" s="136" t="s">
        <v>174</v>
      </c>
      <c r="F111" s="136" t="s">
        <v>155</v>
      </c>
      <c r="G111" s="136" t="s">
        <v>156</v>
      </c>
      <c r="H111" s="32" t="s">
        <v>6</v>
      </c>
      <c r="I111" s="174"/>
      <c r="J111" s="174"/>
      <c r="K111" s="139" t="s">
        <v>42</v>
      </c>
      <c r="L111" s="187"/>
      <c r="M111" s="187"/>
      <c r="N111" s="186"/>
      <c r="O111" s="208"/>
      <c r="P111" s="220" t="str">
        <f t="shared" si="21"/>
        <v>기획예산과</v>
      </c>
      <c r="Q111" s="211"/>
      <c r="R111" s="211"/>
      <c r="S111" s="208"/>
      <c r="T111" s="320"/>
    </row>
    <row r="112" spans="1:20" s="14" customFormat="1" ht="20.100000000000001" hidden="1" customHeight="1" thickBot="1" x14ac:dyDescent="0.35">
      <c r="A112" s="323"/>
      <c r="B112" s="183" t="str">
        <f t="shared" si="20"/>
        <v>정책실명제
심의위원회</v>
      </c>
      <c r="C112" s="146">
        <v>9</v>
      </c>
      <c r="D112" s="136" t="s">
        <v>8</v>
      </c>
      <c r="E112" s="136" t="s">
        <v>430</v>
      </c>
      <c r="F112" s="136" t="s">
        <v>68</v>
      </c>
      <c r="G112" s="136" t="s">
        <v>94</v>
      </c>
      <c r="H112" s="32" t="s">
        <v>5</v>
      </c>
      <c r="I112" s="174"/>
      <c r="J112" s="174"/>
      <c r="K112" s="139" t="s">
        <v>42</v>
      </c>
      <c r="L112" s="187"/>
      <c r="M112" s="187"/>
      <c r="N112" s="186"/>
      <c r="O112" s="208"/>
      <c r="P112" s="220" t="str">
        <f t="shared" si="21"/>
        <v>기획예산과</v>
      </c>
      <c r="Q112" s="211"/>
      <c r="R112" s="211"/>
      <c r="S112" s="208"/>
      <c r="T112" s="320"/>
    </row>
    <row r="113" spans="1:20" s="14" customFormat="1" ht="20.100000000000001" hidden="1" customHeight="1" thickBot="1" x14ac:dyDescent="0.35">
      <c r="A113" s="323"/>
      <c r="B113" s="184" t="str">
        <f t="shared" si="20"/>
        <v>정책실명제
심의위원회</v>
      </c>
      <c r="C113" s="147">
        <v>10</v>
      </c>
      <c r="D113" s="137" t="s">
        <v>8</v>
      </c>
      <c r="E113" s="137" t="s">
        <v>329</v>
      </c>
      <c r="F113" s="137" t="s">
        <v>169</v>
      </c>
      <c r="G113" s="137" t="s">
        <v>320</v>
      </c>
      <c r="H113" s="31" t="s">
        <v>5</v>
      </c>
      <c r="I113" s="175"/>
      <c r="J113" s="175"/>
      <c r="K113" s="141" t="s">
        <v>42</v>
      </c>
      <c r="L113" s="188"/>
      <c r="M113" s="188"/>
      <c r="N113" s="189"/>
      <c r="O113" s="209"/>
      <c r="P113" s="221" t="str">
        <f t="shared" si="21"/>
        <v>기획예산과</v>
      </c>
      <c r="Q113" s="212"/>
      <c r="R113" s="212"/>
      <c r="S113" s="209"/>
      <c r="T113" s="322"/>
    </row>
    <row r="114" spans="1:20" s="14" customFormat="1" ht="20.100000000000001" hidden="1" customHeight="1" thickBot="1" x14ac:dyDescent="0.35">
      <c r="A114" s="325">
        <v>13</v>
      </c>
      <c r="B114" s="182" t="s">
        <v>991</v>
      </c>
      <c r="C114" s="155">
        <v>1</v>
      </c>
      <c r="D114" s="122" t="s">
        <v>56</v>
      </c>
      <c r="E114" s="122" t="s">
        <v>432</v>
      </c>
      <c r="F114" s="122"/>
      <c r="G114" s="17" t="s">
        <v>202</v>
      </c>
      <c r="H114" s="18" t="s">
        <v>5</v>
      </c>
      <c r="I114" s="37"/>
      <c r="J114" s="37"/>
      <c r="K114" s="154" t="s">
        <v>42</v>
      </c>
      <c r="L114" s="201" t="s">
        <v>610</v>
      </c>
      <c r="M114" s="201" t="s">
        <v>589</v>
      </c>
      <c r="N114" s="202" t="s">
        <v>611</v>
      </c>
      <c r="O114" s="207" t="s">
        <v>25</v>
      </c>
      <c r="P114" s="219" t="s">
        <v>138</v>
      </c>
      <c r="Q114" s="210" t="s">
        <v>22</v>
      </c>
      <c r="R114" s="210" t="s">
        <v>1323</v>
      </c>
      <c r="S114" s="207" t="s">
        <v>198</v>
      </c>
      <c r="T114" s="324" t="s">
        <v>314</v>
      </c>
    </row>
    <row r="115" spans="1:20" s="14" customFormat="1" ht="20.100000000000001" hidden="1" customHeight="1" thickBot="1" x14ac:dyDescent="0.35">
      <c r="A115" s="325"/>
      <c r="B115" s="183" t="str">
        <f t="shared" ref="B115:B126" si="22">B114</f>
        <v>지방재정투자
심사위원회</v>
      </c>
      <c r="C115" s="158">
        <v>2</v>
      </c>
      <c r="D115" s="159" t="s">
        <v>8</v>
      </c>
      <c r="E115" s="159" t="s">
        <v>433</v>
      </c>
      <c r="F115" s="159" t="s">
        <v>43</v>
      </c>
      <c r="G115" s="19" t="s">
        <v>201</v>
      </c>
      <c r="H115" s="20" t="s">
        <v>5</v>
      </c>
      <c r="I115" s="38"/>
      <c r="J115" s="38"/>
      <c r="K115" s="165" t="s">
        <v>42</v>
      </c>
      <c r="L115" s="187"/>
      <c r="M115" s="187"/>
      <c r="N115" s="186"/>
      <c r="O115" s="208"/>
      <c r="P115" s="220" t="str">
        <f t="shared" ref="P115:P126" si="23">P114</f>
        <v>기획예산과</v>
      </c>
      <c r="Q115" s="211"/>
      <c r="R115" s="211"/>
      <c r="S115" s="208"/>
      <c r="T115" s="324"/>
    </row>
    <row r="116" spans="1:20" s="14" customFormat="1" ht="20.100000000000001" hidden="1" customHeight="1" thickBot="1" x14ac:dyDescent="0.35">
      <c r="A116" s="325"/>
      <c r="B116" s="183" t="str">
        <f t="shared" si="22"/>
        <v>지방재정투자
심사위원회</v>
      </c>
      <c r="C116" s="158">
        <v>3</v>
      </c>
      <c r="D116" s="159" t="s">
        <v>8</v>
      </c>
      <c r="E116" s="159" t="s">
        <v>402</v>
      </c>
      <c r="F116" s="159" t="s">
        <v>43</v>
      </c>
      <c r="G116" s="19" t="s">
        <v>151</v>
      </c>
      <c r="H116" s="20" t="s">
        <v>6</v>
      </c>
      <c r="I116" s="38"/>
      <c r="J116" s="38"/>
      <c r="K116" s="165" t="s">
        <v>42</v>
      </c>
      <c r="L116" s="187"/>
      <c r="M116" s="187"/>
      <c r="N116" s="186"/>
      <c r="O116" s="208"/>
      <c r="P116" s="220" t="str">
        <f t="shared" si="23"/>
        <v>기획예산과</v>
      </c>
      <c r="Q116" s="211"/>
      <c r="R116" s="211"/>
      <c r="S116" s="208"/>
      <c r="T116" s="324"/>
    </row>
    <row r="117" spans="1:20" s="14" customFormat="1" ht="20.100000000000001" hidden="1" customHeight="1" thickBot="1" x14ac:dyDescent="0.35">
      <c r="A117" s="325"/>
      <c r="B117" s="183" t="str">
        <f t="shared" si="22"/>
        <v>지방재정투자
심사위원회</v>
      </c>
      <c r="C117" s="158">
        <v>4</v>
      </c>
      <c r="D117" s="159" t="s">
        <v>8</v>
      </c>
      <c r="E117" s="159" t="s">
        <v>434</v>
      </c>
      <c r="F117" s="159" t="s">
        <v>43</v>
      </c>
      <c r="G117" s="19" t="s">
        <v>435</v>
      </c>
      <c r="H117" s="20" t="s">
        <v>5</v>
      </c>
      <c r="I117" s="38"/>
      <c r="J117" s="38"/>
      <c r="K117" s="165" t="s">
        <v>42</v>
      </c>
      <c r="L117" s="187"/>
      <c r="M117" s="187"/>
      <c r="N117" s="186"/>
      <c r="O117" s="208"/>
      <c r="P117" s="220" t="str">
        <f t="shared" si="23"/>
        <v>기획예산과</v>
      </c>
      <c r="Q117" s="211"/>
      <c r="R117" s="211"/>
      <c r="S117" s="208"/>
      <c r="T117" s="324"/>
    </row>
    <row r="118" spans="1:20" s="14" customFormat="1" ht="20.100000000000001" hidden="1" customHeight="1" thickBot="1" x14ac:dyDescent="0.35">
      <c r="A118" s="325"/>
      <c r="B118" s="183" t="str">
        <f t="shared" si="22"/>
        <v>지방재정투자
심사위원회</v>
      </c>
      <c r="C118" s="158">
        <v>5</v>
      </c>
      <c r="D118" s="159" t="s">
        <v>8</v>
      </c>
      <c r="E118" s="159" t="s">
        <v>114</v>
      </c>
      <c r="F118" s="159" t="s">
        <v>43</v>
      </c>
      <c r="G118" s="19" t="s">
        <v>67</v>
      </c>
      <c r="H118" s="20" t="s">
        <v>6</v>
      </c>
      <c r="I118" s="38"/>
      <c r="J118" s="38"/>
      <c r="K118" s="165" t="s">
        <v>42</v>
      </c>
      <c r="L118" s="187"/>
      <c r="M118" s="187"/>
      <c r="N118" s="186"/>
      <c r="O118" s="208"/>
      <c r="P118" s="220" t="str">
        <f t="shared" si="23"/>
        <v>기획예산과</v>
      </c>
      <c r="Q118" s="211"/>
      <c r="R118" s="211"/>
      <c r="S118" s="208"/>
      <c r="T118" s="324"/>
    </row>
    <row r="119" spans="1:20" s="14" customFormat="1" ht="20.100000000000001" hidden="1" customHeight="1" thickBot="1" x14ac:dyDescent="0.35">
      <c r="A119" s="325"/>
      <c r="B119" s="183" t="str">
        <f t="shared" si="22"/>
        <v>지방재정투자
심사위원회</v>
      </c>
      <c r="C119" s="158">
        <v>6</v>
      </c>
      <c r="D119" s="159" t="s">
        <v>8</v>
      </c>
      <c r="E119" s="159" t="s">
        <v>436</v>
      </c>
      <c r="F119" s="159" t="s">
        <v>43</v>
      </c>
      <c r="G119" s="19" t="s">
        <v>203</v>
      </c>
      <c r="H119" s="20" t="s">
        <v>5</v>
      </c>
      <c r="I119" s="38"/>
      <c r="J119" s="38"/>
      <c r="K119" s="165" t="s">
        <v>42</v>
      </c>
      <c r="L119" s="187"/>
      <c r="M119" s="187"/>
      <c r="N119" s="186"/>
      <c r="O119" s="208"/>
      <c r="P119" s="220" t="str">
        <f t="shared" si="23"/>
        <v>기획예산과</v>
      </c>
      <c r="Q119" s="211"/>
      <c r="R119" s="211"/>
      <c r="S119" s="208"/>
      <c r="T119" s="324"/>
    </row>
    <row r="120" spans="1:20" s="14" customFormat="1" ht="20.100000000000001" hidden="1" customHeight="1" thickBot="1" x14ac:dyDescent="0.35">
      <c r="A120" s="325"/>
      <c r="B120" s="183" t="str">
        <f t="shared" si="22"/>
        <v>지방재정투자
심사위원회</v>
      </c>
      <c r="C120" s="158">
        <v>7</v>
      </c>
      <c r="D120" s="159" t="s">
        <v>8</v>
      </c>
      <c r="E120" s="159" t="s">
        <v>125</v>
      </c>
      <c r="F120" s="159" t="s">
        <v>125</v>
      </c>
      <c r="G120" s="19" t="s">
        <v>204</v>
      </c>
      <c r="H120" s="20" t="s">
        <v>5</v>
      </c>
      <c r="I120" s="38"/>
      <c r="J120" s="38"/>
      <c r="K120" s="165" t="s">
        <v>42</v>
      </c>
      <c r="L120" s="187"/>
      <c r="M120" s="187"/>
      <c r="N120" s="186"/>
      <c r="O120" s="208"/>
      <c r="P120" s="220" t="str">
        <f t="shared" si="23"/>
        <v>기획예산과</v>
      </c>
      <c r="Q120" s="211"/>
      <c r="R120" s="211"/>
      <c r="S120" s="208"/>
      <c r="T120" s="324"/>
    </row>
    <row r="121" spans="1:20" s="14" customFormat="1" ht="20.100000000000001" hidden="1" customHeight="1" thickBot="1" x14ac:dyDescent="0.35">
      <c r="A121" s="325"/>
      <c r="B121" s="183" t="str">
        <f t="shared" si="22"/>
        <v>지방재정투자
심사위원회</v>
      </c>
      <c r="C121" s="158">
        <v>8</v>
      </c>
      <c r="D121" s="159" t="s">
        <v>8</v>
      </c>
      <c r="E121" s="159" t="s">
        <v>72</v>
      </c>
      <c r="F121" s="159" t="s">
        <v>72</v>
      </c>
      <c r="G121" s="19" t="s">
        <v>205</v>
      </c>
      <c r="H121" s="20" t="s">
        <v>6</v>
      </c>
      <c r="I121" s="38"/>
      <c r="J121" s="38"/>
      <c r="K121" s="165" t="s">
        <v>42</v>
      </c>
      <c r="L121" s="187"/>
      <c r="M121" s="187"/>
      <c r="N121" s="186"/>
      <c r="O121" s="208"/>
      <c r="P121" s="220" t="str">
        <f t="shared" si="23"/>
        <v>기획예산과</v>
      </c>
      <c r="Q121" s="211"/>
      <c r="R121" s="211"/>
      <c r="S121" s="208"/>
      <c r="T121" s="324"/>
    </row>
    <row r="122" spans="1:20" s="14" customFormat="1" ht="20.100000000000001" hidden="1" customHeight="1" thickBot="1" x14ac:dyDescent="0.35">
      <c r="A122" s="325"/>
      <c r="B122" s="183" t="str">
        <f t="shared" si="22"/>
        <v>지방재정투자
심사위원회</v>
      </c>
      <c r="C122" s="158">
        <v>9</v>
      </c>
      <c r="D122" s="159" t="s">
        <v>8</v>
      </c>
      <c r="E122" s="159" t="s">
        <v>437</v>
      </c>
      <c r="F122" s="159"/>
      <c r="G122" s="19" t="s">
        <v>320</v>
      </c>
      <c r="H122" s="20" t="s">
        <v>5</v>
      </c>
      <c r="I122" s="38"/>
      <c r="J122" s="38"/>
      <c r="K122" s="165" t="s">
        <v>42</v>
      </c>
      <c r="L122" s="187"/>
      <c r="M122" s="187"/>
      <c r="N122" s="186"/>
      <c r="O122" s="208"/>
      <c r="P122" s="220" t="str">
        <f t="shared" si="23"/>
        <v>기획예산과</v>
      </c>
      <c r="Q122" s="211"/>
      <c r="R122" s="211"/>
      <c r="S122" s="208"/>
      <c r="T122" s="324"/>
    </row>
    <row r="123" spans="1:20" s="14" customFormat="1" ht="20.100000000000001" hidden="1" customHeight="1" thickBot="1" x14ac:dyDescent="0.35">
      <c r="A123" s="325"/>
      <c r="B123" s="183" t="str">
        <f t="shared" si="22"/>
        <v>지방재정투자
심사위원회</v>
      </c>
      <c r="C123" s="158">
        <v>10</v>
      </c>
      <c r="D123" s="159" t="s">
        <v>8</v>
      </c>
      <c r="E123" s="159" t="s">
        <v>438</v>
      </c>
      <c r="F123" s="159"/>
      <c r="G123" s="19" t="s">
        <v>439</v>
      </c>
      <c r="H123" s="20" t="s">
        <v>6</v>
      </c>
      <c r="I123" s="38"/>
      <c r="J123" s="38"/>
      <c r="K123" s="165" t="s">
        <v>42</v>
      </c>
      <c r="L123" s="187"/>
      <c r="M123" s="187"/>
      <c r="N123" s="186"/>
      <c r="O123" s="208"/>
      <c r="P123" s="220" t="str">
        <f t="shared" si="23"/>
        <v>기획예산과</v>
      </c>
      <c r="Q123" s="211"/>
      <c r="R123" s="211"/>
      <c r="S123" s="208"/>
      <c r="T123" s="324"/>
    </row>
    <row r="124" spans="1:20" s="14" customFormat="1" ht="20.100000000000001" hidden="1" customHeight="1" thickBot="1" x14ac:dyDescent="0.35">
      <c r="A124" s="325"/>
      <c r="B124" s="183" t="str">
        <f t="shared" si="22"/>
        <v>지방재정투자
심사위원회</v>
      </c>
      <c r="C124" s="158">
        <v>11</v>
      </c>
      <c r="D124" s="159" t="s">
        <v>8</v>
      </c>
      <c r="E124" s="159" t="s">
        <v>62</v>
      </c>
      <c r="F124" s="159" t="s">
        <v>50</v>
      </c>
      <c r="G124" s="159" t="s">
        <v>139</v>
      </c>
      <c r="H124" s="116" t="s">
        <v>5</v>
      </c>
      <c r="I124" s="165"/>
      <c r="J124" s="165"/>
      <c r="K124" s="165" t="s">
        <v>40</v>
      </c>
      <c r="L124" s="187" t="s">
        <v>28</v>
      </c>
      <c r="M124" s="187"/>
      <c r="N124" s="186"/>
      <c r="O124" s="208"/>
      <c r="P124" s="220" t="str">
        <f t="shared" si="23"/>
        <v>기획예산과</v>
      </c>
      <c r="Q124" s="211"/>
      <c r="R124" s="211"/>
      <c r="S124" s="208"/>
      <c r="T124" s="324"/>
    </row>
    <row r="125" spans="1:20" s="14" customFormat="1" ht="20.100000000000001" hidden="1" customHeight="1" thickBot="1" x14ac:dyDescent="0.35">
      <c r="A125" s="325"/>
      <c r="B125" s="183" t="str">
        <f t="shared" si="22"/>
        <v>지방재정투자
심사위원회</v>
      </c>
      <c r="C125" s="158">
        <v>12</v>
      </c>
      <c r="D125" s="159" t="s">
        <v>8</v>
      </c>
      <c r="E125" s="159" t="s">
        <v>62</v>
      </c>
      <c r="F125" s="159" t="s">
        <v>312</v>
      </c>
      <c r="G125" s="19" t="s">
        <v>267</v>
      </c>
      <c r="H125" s="116" t="s">
        <v>5</v>
      </c>
      <c r="I125" s="165"/>
      <c r="J125" s="165"/>
      <c r="K125" s="165" t="s">
        <v>40</v>
      </c>
      <c r="L125" s="187"/>
      <c r="M125" s="187"/>
      <c r="N125" s="186"/>
      <c r="O125" s="208"/>
      <c r="P125" s="220" t="str">
        <f t="shared" si="23"/>
        <v>기획예산과</v>
      </c>
      <c r="Q125" s="211"/>
      <c r="R125" s="211"/>
      <c r="S125" s="208"/>
      <c r="T125" s="324"/>
    </row>
    <row r="126" spans="1:20" s="14" customFormat="1" ht="20.100000000000001" hidden="1" customHeight="1" thickBot="1" x14ac:dyDescent="0.35">
      <c r="A126" s="325"/>
      <c r="B126" s="184" t="str">
        <f t="shared" si="22"/>
        <v>지방재정투자
심사위원회</v>
      </c>
      <c r="C126" s="160">
        <v>13</v>
      </c>
      <c r="D126" s="161" t="s">
        <v>8</v>
      </c>
      <c r="E126" s="161" t="s">
        <v>62</v>
      </c>
      <c r="F126" s="161" t="s">
        <v>276</v>
      </c>
      <c r="G126" s="22" t="s">
        <v>1073</v>
      </c>
      <c r="H126" s="117" t="s">
        <v>33</v>
      </c>
      <c r="I126" s="166"/>
      <c r="J126" s="166"/>
      <c r="K126" s="166" t="s">
        <v>40</v>
      </c>
      <c r="L126" s="188"/>
      <c r="M126" s="188"/>
      <c r="N126" s="189"/>
      <c r="O126" s="209"/>
      <c r="P126" s="221" t="str">
        <f t="shared" si="23"/>
        <v>기획예산과</v>
      </c>
      <c r="Q126" s="212"/>
      <c r="R126" s="212"/>
      <c r="S126" s="209"/>
      <c r="T126" s="324"/>
    </row>
    <row r="127" spans="1:20" s="14" customFormat="1" ht="20.100000000000001" hidden="1" customHeight="1" thickBot="1" x14ac:dyDescent="0.35">
      <c r="A127" s="325">
        <v>14</v>
      </c>
      <c r="B127" s="182" t="s">
        <v>612</v>
      </c>
      <c r="C127" s="155">
        <v>1</v>
      </c>
      <c r="D127" s="122" t="s">
        <v>56</v>
      </c>
      <c r="E127" s="122" t="s">
        <v>62</v>
      </c>
      <c r="F127" s="122" t="s">
        <v>35</v>
      </c>
      <c r="G127" s="17" t="s">
        <v>1055</v>
      </c>
      <c r="H127" s="18" t="s">
        <v>33</v>
      </c>
      <c r="I127" s="37"/>
      <c r="J127" s="37"/>
      <c r="K127" s="154" t="s">
        <v>40</v>
      </c>
      <c r="L127" s="201" t="s">
        <v>28</v>
      </c>
      <c r="M127" s="201"/>
      <c r="N127" s="202"/>
      <c r="O127" s="207" t="s">
        <v>25</v>
      </c>
      <c r="P127" s="219" t="s">
        <v>138</v>
      </c>
      <c r="Q127" s="210" t="s">
        <v>22</v>
      </c>
      <c r="R127" s="210" t="s">
        <v>617</v>
      </c>
      <c r="S127" s="207" t="s">
        <v>992</v>
      </c>
      <c r="T127" s="324" t="s">
        <v>315</v>
      </c>
    </row>
    <row r="128" spans="1:20" s="14" customFormat="1" ht="20.100000000000001" hidden="1" customHeight="1" thickBot="1" x14ac:dyDescent="0.35">
      <c r="A128" s="325"/>
      <c r="B128" s="183" t="str">
        <f t="shared" ref="B128:B137" si="24">B127</f>
        <v>군산시용역과제
사전심의위원회</v>
      </c>
      <c r="C128" s="158">
        <v>2</v>
      </c>
      <c r="D128" s="159" t="s">
        <v>8</v>
      </c>
      <c r="E128" s="159" t="s">
        <v>62</v>
      </c>
      <c r="F128" s="159" t="s">
        <v>50</v>
      </c>
      <c r="G128" s="19" t="s">
        <v>139</v>
      </c>
      <c r="H128" s="20" t="s">
        <v>5</v>
      </c>
      <c r="I128" s="38"/>
      <c r="J128" s="38"/>
      <c r="K128" s="165" t="s">
        <v>40</v>
      </c>
      <c r="L128" s="187"/>
      <c r="M128" s="187"/>
      <c r="N128" s="186"/>
      <c r="O128" s="208"/>
      <c r="P128" s="220" t="str">
        <f t="shared" ref="P128:P137" si="25">P127</f>
        <v>기획예산과</v>
      </c>
      <c r="Q128" s="211"/>
      <c r="R128" s="211"/>
      <c r="S128" s="208"/>
      <c r="T128" s="324"/>
    </row>
    <row r="129" spans="1:20" s="14" customFormat="1" ht="20.100000000000001" hidden="1" customHeight="1" thickBot="1" x14ac:dyDescent="0.35">
      <c r="A129" s="325"/>
      <c r="B129" s="183" t="str">
        <f t="shared" si="24"/>
        <v>군산시용역과제
사전심의위원회</v>
      </c>
      <c r="C129" s="158">
        <v>3</v>
      </c>
      <c r="D129" s="159" t="s">
        <v>8</v>
      </c>
      <c r="E129" s="159" t="s">
        <v>62</v>
      </c>
      <c r="F129" s="159" t="s">
        <v>208</v>
      </c>
      <c r="G129" s="19" t="s">
        <v>525</v>
      </c>
      <c r="H129" s="20" t="s">
        <v>5</v>
      </c>
      <c r="I129" s="38"/>
      <c r="J129" s="38"/>
      <c r="K129" s="165" t="s">
        <v>40</v>
      </c>
      <c r="L129" s="187"/>
      <c r="M129" s="187"/>
      <c r="N129" s="186"/>
      <c r="O129" s="208"/>
      <c r="P129" s="220" t="str">
        <f t="shared" si="25"/>
        <v>기획예산과</v>
      </c>
      <c r="Q129" s="211"/>
      <c r="R129" s="211"/>
      <c r="S129" s="208"/>
      <c r="T129" s="324"/>
    </row>
    <row r="130" spans="1:20" s="14" customFormat="1" ht="20.100000000000001" hidden="1" customHeight="1" thickBot="1" x14ac:dyDescent="0.35">
      <c r="A130" s="325"/>
      <c r="B130" s="183" t="str">
        <f t="shared" si="24"/>
        <v>군산시용역과제
사전심의위원회</v>
      </c>
      <c r="C130" s="158">
        <v>4</v>
      </c>
      <c r="D130" s="159" t="s">
        <v>8</v>
      </c>
      <c r="E130" s="159" t="s">
        <v>62</v>
      </c>
      <c r="F130" s="159" t="s">
        <v>209</v>
      </c>
      <c r="G130" s="19" t="s">
        <v>775</v>
      </c>
      <c r="H130" s="20" t="s">
        <v>5</v>
      </c>
      <c r="I130" s="38"/>
      <c r="J130" s="38"/>
      <c r="K130" s="165" t="s">
        <v>40</v>
      </c>
      <c r="L130" s="187"/>
      <c r="M130" s="187"/>
      <c r="N130" s="186"/>
      <c r="O130" s="208"/>
      <c r="P130" s="220" t="str">
        <f t="shared" si="25"/>
        <v>기획예산과</v>
      </c>
      <c r="Q130" s="211"/>
      <c r="R130" s="211"/>
      <c r="S130" s="208"/>
      <c r="T130" s="324"/>
    </row>
    <row r="131" spans="1:20" s="14" customFormat="1" ht="20.100000000000001" hidden="1" customHeight="1" thickBot="1" x14ac:dyDescent="0.35">
      <c r="A131" s="325"/>
      <c r="B131" s="183" t="str">
        <f t="shared" si="24"/>
        <v>군산시용역과제
사전심의위원회</v>
      </c>
      <c r="C131" s="158">
        <v>5</v>
      </c>
      <c r="D131" s="159" t="s">
        <v>8</v>
      </c>
      <c r="E131" s="159" t="s">
        <v>41</v>
      </c>
      <c r="F131" s="159" t="s">
        <v>51</v>
      </c>
      <c r="G131" s="19" t="s">
        <v>266</v>
      </c>
      <c r="H131" s="20" t="s">
        <v>33</v>
      </c>
      <c r="I131" s="38"/>
      <c r="J131" s="38"/>
      <c r="K131" s="165" t="s">
        <v>42</v>
      </c>
      <c r="L131" s="218" t="s">
        <v>613</v>
      </c>
      <c r="M131" s="218" t="s">
        <v>589</v>
      </c>
      <c r="N131" s="185" t="s">
        <v>614</v>
      </c>
      <c r="O131" s="208"/>
      <c r="P131" s="220" t="str">
        <f t="shared" si="25"/>
        <v>기획예산과</v>
      </c>
      <c r="Q131" s="211"/>
      <c r="R131" s="211"/>
      <c r="S131" s="208"/>
      <c r="T131" s="324"/>
    </row>
    <row r="132" spans="1:20" s="14" customFormat="1" ht="20.100000000000001" hidden="1" customHeight="1" thickBot="1" x14ac:dyDescent="0.35">
      <c r="A132" s="325"/>
      <c r="B132" s="183" t="str">
        <f t="shared" si="24"/>
        <v>군산시용역과제
사전심의위원회</v>
      </c>
      <c r="C132" s="158">
        <v>6</v>
      </c>
      <c r="D132" s="159" t="s">
        <v>8</v>
      </c>
      <c r="E132" s="159" t="s">
        <v>41</v>
      </c>
      <c r="F132" s="159" t="s">
        <v>51</v>
      </c>
      <c r="G132" s="159" t="s">
        <v>440</v>
      </c>
      <c r="H132" s="116" t="s">
        <v>5</v>
      </c>
      <c r="I132" s="165"/>
      <c r="J132" s="165"/>
      <c r="K132" s="165" t="s">
        <v>42</v>
      </c>
      <c r="L132" s="187"/>
      <c r="M132" s="187"/>
      <c r="N132" s="186"/>
      <c r="O132" s="208"/>
      <c r="P132" s="220" t="str">
        <f t="shared" si="25"/>
        <v>기획예산과</v>
      </c>
      <c r="Q132" s="211"/>
      <c r="R132" s="211"/>
      <c r="S132" s="208"/>
      <c r="T132" s="324"/>
    </row>
    <row r="133" spans="1:20" s="14" customFormat="1" ht="20.100000000000001" hidden="1" customHeight="1" thickBot="1" x14ac:dyDescent="0.35">
      <c r="A133" s="325"/>
      <c r="B133" s="183" t="str">
        <f t="shared" si="24"/>
        <v>군산시용역과제
사전심의위원회</v>
      </c>
      <c r="C133" s="158">
        <v>7</v>
      </c>
      <c r="D133" s="159" t="s">
        <v>8</v>
      </c>
      <c r="E133" s="159" t="s">
        <v>41</v>
      </c>
      <c r="F133" s="159" t="s">
        <v>51</v>
      </c>
      <c r="G133" s="159" t="s">
        <v>569</v>
      </c>
      <c r="H133" s="116" t="s">
        <v>32</v>
      </c>
      <c r="I133" s="165"/>
      <c r="J133" s="165"/>
      <c r="K133" s="165" t="s">
        <v>42</v>
      </c>
      <c r="L133" s="187"/>
      <c r="M133" s="187"/>
      <c r="N133" s="186"/>
      <c r="O133" s="208"/>
      <c r="P133" s="220" t="str">
        <f t="shared" si="25"/>
        <v>기획예산과</v>
      </c>
      <c r="Q133" s="211"/>
      <c r="R133" s="211"/>
      <c r="S133" s="208"/>
      <c r="T133" s="324"/>
    </row>
    <row r="134" spans="1:20" s="14" customFormat="1" ht="20.100000000000001" hidden="1" customHeight="1" thickBot="1" x14ac:dyDescent="0.35">
      <c r="A134" s="325"/>
      <c r="B134" s="183" t="str">
        <f t="shared" si="24"/>
        <v>군산시용역과제
사전심의위원회</v>
      </c>
      <c r="C134" s="158">
        <v>8</v>
      </c>
      <c r="D134" s="159" t="s">
        <v>8</v>
      </c>
      <c r="E134" s="159" t="s">
        <v>441</v>
      </c>
      <c r="F134" s="159" t="s">
        <v>43</v>
      </c>
      <c r="G134" s="159" t="s">
        <v>206</v>
      </c>
      <c r="H134" s="116" t="s">
        <v>33</v>
      </c>
      <c r="I134" s="165"/>
      <c r="J134" s="165"/>
      <c r="K134" s="165" t="s">
        <v>42</v>
      </c>
      <c r="L134" s="187"/>
      <c r="M134" s="187"/>
      <c r="N134" s="186"/>
      <c r="O134" s="208"/>
      <c r="P134" s="220" t="str">
        <f t="shared" si="25"/>
        <v>기획예산과</v>
      </c>
      <c r="Q134" s="211"/>
      <c r="R134" s="211"/>
      <c r="S134" s="208"/>
      <c r="T134" s="324"/>
    </row>
    <row r="135" spans="1:20" s="14" customFormat="1" ht="20.100000000000001" hidden="1" customHeight="1" thickBot="1" x14ac:dyDescent="0.35">
      <c r="A135" s="325"/>
      <c r="B135" s="183" t="str">
        <f t="shared" si="24"/>
        <v>군산시용역과제
사전심의위원회</v>
      </c>
      <c r="C135" s="158">
        <v>9</v>
      </c>
      <c r="D135" s="159" t="s">
        <v>8</v>
      </c>
      <c r="E135" s="159" t="s">
        <v>442</v>
      </c>
      <c r="F135" s="159" t="s">
        <v>43</v>
      </c>
      <c r="G135" s="159" t="s">
        <v>443</v>
      </c>
      <c r="H135" s="116" t="s">
        <v>32</v>
      </c>
      <c r="I135" s="165"/>
      <c r="J135" s="165"/>
      <c r="K135" s="165" t="s">
        <v>42</v>
      </c>
      <c r="L135" s="187"/>
      <c r="M135" s="187"/>
      <c r="N135" s="186"/>
      <c r="O135" s="208"/>
      <c r="P135" s="220" t="str">
        <f t="shared" si="25"/>
        <v>기획예산과</v>
      </c>
      <c r="Q135" s="211"/>
      <c r="R135" s="211"/>
      <c r="S135" s="208"/>
      <c r="T135" s="324"/>
    </row>
    <row r="136" spans="1:20" s="14" customFormat="1" ht="20.100000000000001" hidden="1" customHeight="1" thickBot="1" x14ac:dyDescent="0.35">
      <c r="A136" s="325"/>
      <c r="B136" s="183" t="str">
        <f t="shared" si="24"/>
        <v>군산시용역과제
사전심의위원회</v>
      </c>
      <c r="C136" s="158">
        <v>10</v>
      </c>
      <c r="D136" s="159" t="s">
        <v>8</v>
      </c>
      <c r="E136" s="159" t="s">
        <v>444</v>
      </c>
      <c r="F136" s="159" t="s">
        <v>43</v>
      </c>
      <c r="G136" s="159" t="s">
        <v>445</v>
      </c>
      <c r="H136" s="116" t="s">
        <v>6</v>
      </c>
      <c r="I136" s="165"/>
      <c r="J136" s="165"/>
      <c r="K136" s="165" t="s">
        <v>42</v>
      </c>
      <c r="L136" s="187"/>
      <c r="M136" s="187"/>
      <c r="N136" s="186"/>
      <c r="O136" s="208"/>
      <c r="P136" s="220" t="str">
        <f t="shared" si="25"/>
        <v>기획예산과</v>
      </c>
      <c r="Q136" s="211"/>
      <c r="R136" s="211"/>
      <c r="S136" s="208"/>
      <c r="T136" s="324"/>
    </row>
    <row r="137" spans="1:20" s="14" customFormat="1" ht="20.100000000000001" hidden="1" customHeight="1" thickBot="1" x14ac:dyDescent="0.35">
      <c r="A137" s="325"/>
      <c r="B137" s="184" t="str">
        <f t="shared" si="24"/>
        <v>군산시용역과제
사전심의위원회</v>
      </c>
      <c r="C137" s="160">
        <v>11</v>
      </c>
      <c r="D137" s="161" t="s">
        <v>8</v>
      </c>
      <c r="E137" s="161" t="s">
        <v>72</v>
      </c>
      <c r="F137" s="161" t="s">
        <v>72</v>
      </c>
      <c r="G137" s="161" t="s">
        <v>207</v>
      </c>
      <c r="H137" s="117" t="s">
        <v>5</v>
      </c>
      <c r="I137" s="166"/>
      <c r="J137" s="166"/>
      <c r="K137" s="166" t="s">
        <v>42</v>
      </c>
      <c r="L137" s="188"/>
      <c r="M137" s="188"/>
      <c r="N137" s="189"/>
      <c r="O137" s="209"/>
      <c r="P137" s="221" t="str">
        <f t="shared" si="25"/>
        <v>기획예산과</v>
      </c>
      <c r="Q137" s="212"/>
      <c r="R137" s="212"/>
      <c r="S137" s="209"/>
      <c r="T137" s="324"/>
    </row>
    <row r="138" spans="1:20" s="14" customFormat="1" ht="20.100000000000001" hidden="1" customHeight="1" thickBot="1" x14ac:dyDescent="0.35">
      <c r="A138" s="325">
        <v>15</v>
      </c>
      <c r="B138" s="182" t="s">
        <v>993</v>
      </c>
      <c r="C138" s="155">
        <v>1</v>
      </c>
      <c r="D138" s="122" t="s">
        <v>56</v>
      </c>
      <c r="E138" s="122" t="s">
        <v>62</v>
      </c>
      <c r="F138" s="122" t="s">
        <v>35</v>
      </c>
      <c r="G138" s="122" t="s">
        <v>1055</v>
      </c>
      <c r="H138" s="115" t="s">
        <v>33</v>
      </c>
      <c r="I138" s="154"/>
      <c r="J138" s="154"/>
      <c r="K138" s="154" t="s">
        <v>40</v>
      </c>
      <c r="L138" s="201" t="s">
        <v>28</v>
      </c>
      <c r="M138" s="201"/>
      <c r="N138" s="202"/>
      <c r="O138" s="207" t="s">
        <v>10</v>
      </c>
      <c r="P138" s="219" t="s">
        <v>138</v>
      </c>
      <c r="Q138" s="210" t="s">
        <v>22</v>
      </c>
      <c r="R138" s="210" t="s">
        <v>617</v>
      </c>
      <c r="S138" s="207" t="s">
        <v>992</v>
      </c>
      <c r="T138" s="324" t="s">
        <v>316</v>
      </c>
    </row>
    <row r="139" spans="1:20" s="14" customFormat="1" ht="20.100000000000001" hidden="1" customHeight="1" thickBot="1" x14ac:dyDescent="0.35">
      <c r="A139" s="325"/>
      <c r="B139" s="183" t="str">
        <f t="shared" ref="B139:B152" si="26">B138</f>
        <v>군산시지방재정계획
심의위원회</v>
      </c>
      <c r="C139" s="158">
        <v>2</v>
      </c>
      <c r="D139" s="159" t="s">
        <v>8</v>
      </c>
      <c r="E139" s="159" t="s">
        <v>62</v>
      </c>
      <c r="F139" s="159" t="s">
        <v>50</v>
      </c>
      <c r="G139" s="159" t="s">
        <v>139</v>
      </c>
      <c r="H139" s="116" t="s">
        <v>5</v>
      </c>
      <c r="I139" s="165"/>
      <c r="J139" s="165"/>
      <c r="K139" s="165" t="s">
        <v>40</v>
      </c>
      <c r="L139" s="187"/>
      <c r="M139" s="187"/>
      <c r="N139" s="186"/>
      <c r="O139" s="208"/>
      <c r="P139" s="220" t="str">
        <f t="shared" ref="P139:P152" si="27">P138</f>
        <v>기획예산과</v>
      </c>
      <c r="Q139" s="211"/>
      <c r="R139" s="211"/>
      <c r="S139" s="208"/>
      <c r="T139" s="324"/>
    </row>
    <row r="140" spans="1:20" s="14" customFormat="1" ht="20.100000000000001" hidden="1" customHeight="1" thickBot="1" x14ac:dyDescent="0.35">
      <c r="A140" s="325"/>
      <c r="B140" s="183" t="str">
        <f t="shared" si="26"/>
        <v>군산시지방재정계획
심의위원회</v>
      </c>
      <c r="C140" s="158">
        <v>3</v>
      </c>
      <c r="D140" s="159" t="s">
        <v>8</v>
      </c>
      <c r="E140" s="159" t="s">
        <v>62</v>
      </c>
      <c r="F140" s="159" t="s">
        <v>208</v>
      </c>
      <c r="G140" s="19" t="s">
        <v>525</v>
      </c>
      <c r="H140" s="116" t="s">
        <v>5</v>
      </c>
      <c r="I140" s="165"/>
      <c r="J140" s="165"/>
      <c r="K140" s="165" t="s">
        <v>40</v>
      </c>
      <c r="L140" s="187"/>
      <c r="M140" s="187"/>
      <c r="N140" s="186"/>
      <c r="O140" s="208"/>
      <c r="P140" s="220" t="str">
        <f t="shared" si="27"/>
        <v>기획예산과</v>
      </c>
      <c r="Q140" s="211"/>
      <c r="R140" s="211"/>
      <c r="S140" s="208"/>
      <c r="T140" s="324"/>
    </row>
    <row r="141" spans="1:20" s="14" customFormat="1" ht="20.100000000000001" hidden="1" customHeight="1" thickBot="1" x14ac:dyDescent="0.35">
      <c r="A141" s="325"/>
      <c r="B141" s="183" t="str">
        <f t="shared" si="26"/>
        <v>군산시지방재정계획
심의위원회</v>
      </c>
      <c r="C141" s="158">
        <v>4</v>
      </c>
      <c r="D141" s="159" t="s">
        <v>8</v>
      </c>
      <c r="E141" s="159" t="s">
        <v>62</v>
      </c>
      <c r="F141" s="159" t="s">
        <v>312</v>
      </c>
      <c r="G141" s="19" t="s">
        <v>267</v>
      </c>
      <c r="H141" s="116" t="s">
        <v>5</v>
      </c>
      <c r="I141" s="165"/>
      <c r="J141" s="165"/>
      <c r="K141" s="165" t="s">
        <v>40</v>
      </c>
      <c r="L141" s="187"/>
      <c r="M141" s="187"/>
      <c r="N141" s="186"/>
      <c r="O141" s="208"/>
      <c r="P141" s="220" t="str">
        <f t="shared" si="27"/>
        <v>기획예산과</v>
      </c>
      <c r="Q141" s="211"/>
      <c r="R141" s="211"/>
      <c r="S141" s="208"/>
      <c r="T141" s="324"/>
    </row>
    <row r="142" spans="1:20" s="14" customFormat="1" ht="20.100000000000001" hidden="1" customHeight="1" thickBot="1" x14ac:dyDescent="0.35">
      <c r="A142" s="325"/>
      <c r="B142" s="183" t="str">
        <f t="shared" si="26"/>
        <v>군산시지방재정계획
심의위원회</v>
      </c>
      <c r="C142" s="158">
        <v>5</v>
      </c>
      <c r="D142" s="159" t="s">
        <v>8</v>
      </c>
      <c r="E142" s="159" t="s">
        <v>62</v>
      </c>
      <c r="F142" s="139" t="s">
        <v>276</v>
      </c>
      <c r="G142" s="19" t="s">
        <v>1073</v>
      </c>
      <c r="H142" s="116" t="s">
        <v>33</v>
      </c>
      <c r="I142" s="165"/>
      <c r="J142" s="165"/>
      <c r="K142" s="165" t="s">
        <v>40</v>
      </c>
      <c r="L142" s="187"/>
      <c r="M142" s="187"/>
      <c r="N142" s="186"/>
      <c r="O142" s="208"/>
      <c r="P142" s="220" t="str">
        <f t="shared" si="27"/>
        <v>기획예산과</v>
      </c>
      <c r="Q142" s="211"/>
      <c r="R142" s="211"/>
      <c r="S142" s="208"/>
      <c r="T142" s="324"/>
    </row>
    <row r="143" spans="1:20" s="14" customFormat="1" ht="20.100000000000001" hidden="1" customHeight="1" thickBot="1" x14ac:dyDescent="0.35">
      <c r="A143" s="325"/>
      <c r="B143" s="183" t="str">
        <f t="shared" si="26"/>
        <v>군산시지방재정계획
심의위원회</v>
      </c>
      <c r="C143" s="158">
        <v>6</v>
      </c>
      <c r="D143" s="159" t="s">
        <v>8</v>
      </c>
      <c r="E143" s="159" t="s">
        <v>62</v>
      </c>
      <c r="F143" s="159" t="s">
        <v>209</v>
      </c>
      <c r="G143" s="159" t="s">
        <v>775</v>
      </c>
      <c r="H143" s="116" t="s">
        <v>5</v>
      </c>
      <c r="I143" s="165"/>
      <c r="J143" s="165"/>
      <c r="K143" s="165" t="s">
        <v>40</v>
      </c>
      <c r="L143" s="187"/>
      <c r="M143" s="187"/>
      <c r="N143" s="186"/>
      <c r="O143" s="208"/>
      <c r="P143" s="220" t="str">
        <f t="shared" si="27"/>
        <v>기획예산과</v>
      </c>
      <c r="Q143" s="211"/>
      <c r="R143" s="211"/>
      <c r="S143" s="208"/>
      <c r="T143" s="324"/>
    </row>
    <row r="144" spans="1:20" s="14" customFormat="1" ht="20.100000000000001" hidden="1" customHeight="1" thickBot="1" x14ac:dyDescent="0.35">
      <c r="A144" s="325"/>
      <c r="B144" s="183" t="str">
        <f t="shared" si="26"/>
        <v>군산시지방재정계획
심의위원회</v>
      </c>
      <c r="C144" s="158">
        <v>7</v>
      </c>
      <c r="D144" s="159" t="s">
        <v>8</v>
      </c>
      <c r="E144" s="159" t="s">
        <v>41</v>
      </c>
      <c r="F144" s="159" t="s">
        <v>51</v>
      </c>
      <c r="G144" s="159" t="s">
        <v>904</v>
      </c>
      <c r="H144" s="116" t="s">
        <v>5</v>
      </c>
      <c r="I144" s="165"/>
      <c r="J144" s="165"/>
      <c r="K144" s="165" t="s">
        <v>42</v>
      </c>
      <c r="L144" s="241" t="s">
        <v>1324</v>
      </c>
      <c r="M144" s="218" t="s">
        <v>589</v>
      </c>
      <c r="N144" s="185">
        <v>2025.9</v>
      </c>
      <c r="O144" s="208"/>
      <c r="P144" s="220" t="str">
        <f t="shared" si="27"/>
        <v>기획예산과</v>
      </c>
      <c r="Q144" s="211"/>
      <c r="R144" s="211"/>
      <c r="S144" s="208"/>
      <c r="T144" s="324"/>
    </row>
    <row r="145" spans="1:20" s="14" customFormat="1" ht="20.100000000000001" hidden="1" customHeight="1" thickBot="1" x14ac:dyDescent="0.35">
      <c r="A145" s="325"/>
      <c r="B145" s="183" t="str">
        <f t="shared" si="26"/>
        <v>군산시지방재정계획
심의위원회</v>
      </c>
      <c r="C145" s="158">
        <v>8</v>
      </c>
      <c r="D145" s="159" t="s">
        <v>8</v>
      </c>
      <c r="E145" s="159" t="s">
        <v>41</v>
      </c>
      <c r="F145" s="159" t="s">
        <v>51</v>
      </c>
      <c r="G145" s="159" t="s">
        <v>212</v>
      </c>
      <c r="H145" s="116" t="s">
        <v>6</v>
      </c>
      <c r="I145" s="165"/>
      <c r="J145" s="165"/>
      <c r="K145" s="165" t="s">
        <v>42</v>
      </c>
      <c r="L145" s="242"/>
      <c r="M145" s="187"/>
      <c r="N145" s="186"/>
      <c r="O145" s="208"/>
      <c r="P145" s="220" t="str">
        <f t="shared" si="27"/>
        <v>기획예산과</v>
      </c>
      <c r="Q145" s="211"/>
      <c r="R145" s="211"/>
      <c r="S145" s="208"/>
      <c r="T145" s="324"/>
    </row>
    <row r="146" spans="1:20" s="14" customFormat="1" ht="20.100000000000001" hidden="1" customHeight="1" thickBot="1" x14ac:dyDescent="0.35">
      <c r="A146" s="325"/>
      <c r="B146" s="183" t="str">
        <f t="shared" si="26"/>
        <v>군산시지방재정계획
심의위원회</v>
      </c>
      <c r="C146" s="158">
        <v>9</v>
      </c>
      <c r="D146" s="159" t="s">
        <v>8</v>
      </c>
      <c r="E146" s="159" t="s">
        <v>41</v>
      </c>
      <c r="F146" s="159" t="s">
        <v>51</v>
      </c>
      <c r="G146" s="159" t="s">
        <v>446</v>
      </c>
      <c r="H146" s="116" t="s">
        <v>5</v>
      </c>
      <c r="I146" s="165"/>
      <c r="J146" s="165"/>
      <c r="K146" s="165" t="s">
        <v>42</v>
      </c>
      <c r="L146" s="242"/>
      <c r="M146" s="187"/>
      <c r="N146" s="186"/>
      <c r="O146" s="208"/>
      <c r="P146" s="220" t="str">
        <f t="shared" si="27"/>
        <v>기획예산과</v>
      </c>
      <c r="Q146" s="211"/>
      <c r="R146" s="211"/>
      <c r="S146" s="208"/>
      <c r="T146" s="324"/>
    </row>
    <row r="147" spans="1:20" s="14" customFormat="1" ht="20.100000000000001" hidden="1" customHeight="1" thickBot="1" x14ac:dyDescent="0.35">
      <c r="A147" s="325"/>
      <c r="B147" s="183" t="str">
        <f t="shared" si="26"/>
        <v>군산시지방재정계획
심의위원회</v>
      </c>
      <c r="C147" s="158">
        <v>10</v>
      </c>
      <c r="D147" s="159" t="s">
        <v>8</v>
      </c>
      <c r="E147" s="159" t="s">
        <v>447</v>
      </c>
      <c r="F147" s="159" t="s">
        <v>43</v>
      </c>
      <c r="G147" s="159" t="s">
        <v>270</v>
      </c>
      <c r="H147" s="116" t="s">
        <v>6</v>
      </c>
      <c r="I147" s="165"/>
      <c r="J147" s="165"/>
      <c r="K147" s="165" t="s">
        <v>42</v>
      </c>
      <c r="L147" s="242"/>
      <c r="M147" s="187"/>
      <c r="N147" s="186"/>
      <c r="O147" s="208"/>
      <c r="P147" s="220" t="str">
        <f t="shared" si="27"/>
        <v>기획예산과</v>
      </c>
      <c r="Q147" s="211"/>
      <c r="R147" s="211"/>
      <c r="S147" s="208"/>
      <c r="T147" s="324"/>
    </row>
    <row r="148" spans="1:20" s="14" customFormat="1" ht="20.100000000000001" hidden="1" customHeight="1" thickBot="1" x14ac:dyDescent="0.35">
      <c r="A148" s="325"/>
      <c r="B148" s="183" t="str">
        <f t="shared" si="26"/>
        <v>군산시지방재정계획
심의위원회</v>
      </c>
      <c r="C148" s="158">
        <v>11</v>
      </c>
      <c r="D148" s="159" t="s">
        <v>8</v>
      </c>
      <c r="E148" s="159" t="s">
        <v>433</v>
      </c>
      <c r="F148" s="159" t="s">
        <v>43</v>
      </c>
      <c r="G148" s="159" t="s">
        <v>448</v>
      </c>
      <c r="H148" s="116" t="s">
        <v>5</v>
      </c>
      <c r="I148" s="165"/>
      <c r="J148" s="165"/>
      <c r="K148" s="165" t="s">
        <v>42</v>
      </c>
      <c r="L148" s="242"/>
      <c r="M148" s="187"/>
      <c r="N148" s="186"/>
      <c r="O148" s="208"/>
      <c r="P148" s="220" t="str">
        <f t="shared" si="27"/>
        <v>기획예산과</v>
      </c>
      <c r="Q148" s="211"/>
      <c r="R148" s="211"/>
      <c r="S148" s="208"/>
      <c r="T148" s="324"/>
    </row>
    <row r="149" spans="1:20" s="14" customFormat="1" ht="20.100000000000001" hidden="1" customHeight="1" thickBot="1" x14ac:dyDescent="0.35">
      <c r="A149" s="325"/>
      <c r="B149" s="183" t="str">
        <f t="shared" si="26"/>
        <v>군산시지방재정계획
심의위원회</v>
      </c>
      <c r="C149" s="158">
        <v>12</v>
      </c>
      <c r="D149" s="159" t="s">
        <v>8</v>
      </c>
      <c r="E149" s="159" t="s">
        <v>449</v>
      </c>
      <c r="F149" s="159" t="s">
        <v>43</v>
      </c>
      <c r="G149" s="159" t="s">
        <v>450</v>
      </c>
      <c r="H149" s="116" t="s">
        <v>5</v>
      </c>
      <c r="I149" s="165"/>
      <c r="J149" s="165"/>
      <c r="K149" s="165" t="s">
        <v>42</v>
      </c>
      <c r="L149" s="242"/>
      <c r="M149" s="187"/>
      <c r="N149" s="186"/>
      <c r="O149" s="208"/>
      <c r="P149" s="220" t="str">
        <f t="shared" si="27"/>
        <v>기획예산과</v>
      </c>
      <c r="Q149" s="211"/>
      <c r="R149" s="211"/>
      <c r="S149" s="208"/>
      <c r="T149" s="324"/>
    </row>
    <row r="150" spans="1:20" s="14" customFormat="1" ht="20.100000000000001" hidden="1" customHeight="1" thickBot="1" x14ac:dyDescent="0.35">
      <c r="A150" s="325"/>
      <c r="B150" s="183" t="str">
        <f t="shared" si="26"/>
        <v>군산시지방재정계획
심의위원회</v>
      </c>
      <c r="C150" s="158">
        <v>13</v>
      </c>
      <c r="D150" s="159" t="s">
        <v>8</v>
      </c>
      <c r="E150" s="159" t="s">
        <v>1325</v>
      </c>
      <c r="F150" s="159" t="s">
        <v>154</v>
      </c>
      <c r="G150" s="159" t="s">
        <v>453</v>
      </c>
      <c r="H150" s="116" t="s">
        <v>6</v>
      </c>
      <c r="I150" s="165"/>
      <c r="J150" s="165"/>
      <c r="K150" s="165" t="s">
        <v>42</v>
      </c>
      <c r="L150" s="242"/>
      <c r="M150" s="187"/>
      <c r="N150" s="186"/>
      <c r="O150" s="208"/>
      <c r="P150" s="220" t="str">
        <f t="shared" si="27"/>
        <v>기획예산과</v>
      </c>
      <c r="Q150" s="211"/>
      <c r="R150" s="211"/>
      <c r="S150" s="208"/>
      <c r="T150" s="324"/>
    </row>
    <row r="151" spans="1:20" s="14" customFormat="1" ht="20.100000000000001" hidden="1" customHeight="1" thickBot="1" x14ac:dyDescent="0.35">
      <c r="A151" s="325"/>
      <c r="B151" s="183" t="str">
        <f t="shared" si="26"/>
        <v>군산시지방재정계획
심의위원회</v>
      </c>
      <c r="C151" s="158">
        <v>14</v>
      </c>
      <c r="D151" s="159" t="s">
        <v>8</v>
      </c>
      <c r="E151" s="159" t="s">
        <v>454</v>
      </c>
      <c r="F151" s="159" t="s">
        <v>154</v>
      </c>
      <c r="G151" s="159" t="s">
        <v>455</v>
      </c>
      <c r="H151" s="116" t="s">
        <v>6</v>
      </c>
      <c r="I151" s="165"/>
      <c r="J151" s="165"/>
      <c r="K151" s="165" t="s">
        <v>42</v>
      </c>
      <c r="L151" s="242"/>
      <c r="M151" s="187"/>
      <c r="N151" s="186"/>
      <c r="O151" s="208"/>
      <c r="P151" s="220" t="str">
        <f t="shared" si="27"/>
        <v>기획예산과</v>
      </c>
      <c r="Q151" s="211"/>
      <c r="R151" s="211"/>
      <c r="S151" s="208"/>
      <c r="T151" s="324"/>
    </row>
    <row r="152" spans="1:20" s="14" customFormat="1" ht="20.100000000000001" hidden="1" customHeight="1" thickBot="1" x14ac:dyDescent="0.35">
      <c r="A152" s="325"/>
      <c r="B152" s="184" t="str">
        <f t="shared" si="26"/>
        <v>군산시지방재정계획
심의위원회</v>
      </c>
      <c r="C152" s="160">
        <v>15</v>
      </c>
      <c r="D152" s="161" t="s">
        <v>8</v>
      </c>
      <c r="E152" s="161" t="s">
        <v>456</v>
      </c>
      <c r="F152" s="161" t="s">
        <v>457</v>
      </c>
      <c r="G152" s="161" t="s">
        <v>458</v>
      </c>
      <c r="H152" s="117" t="s">
        <v>5</v>
      </c>
      <c r="I152" s="166"/>
      <c r="J152" s="166"/>
      <c r="K152" s="166" t="s">
        <v>42</v>
      </c>
      <c r="L152" s="243"/>
      <c r="M152" s="188"/>
      <c r="N152" s="189"/>
      <c r="O152" s="209"/>
      <c r="P152" s="221" t="str">
        <f t="shared" si="27"/>
        <v>기획예산과</v>
      </c>
      <c r="Q152" s="212"/>
      <c r="R152" s="212"/>
      <c r="S152" s="209"/>
      <c r="T152" s="324"/>
    </row>
    <row r="153" spans="1:20" s="14" customFormat="1" ht="20.100000000000001" hidden="1" customHeight="1" thickBot="1" x14ac:dyDescent="0.35">
      <c r="A153" s="325">
        <v>16</v>
      </c>
      <c r="B153" s="182" t="s">
        <v>994</v>
      </c>
      <c r="C153" s="155">
        <v>1</v>
      </c>
      <c r="D153" s="122" t="s">
        <v>56</v>
      </c>
      <c r="E153" s="122" t="s">
        <v>432</v>
      </c>
      <c r="F153" s="122" t="s">
        <v>459</v>
      </c>
      <c r="G153" s="17" t="s">
        <v>202</v>
      </c>
      <c r="H153" s="18" t="s">
        <v>5</v>
      </c>
      <c r="I153" s="37"/>
      <c r="J153" s="37"/>
      <c r="K153" s="154" t="s">
        <v>42</v>
      </c>
      <c r="L153" s="201" t="s">
        <v>610</v>
      </c>
      <c r="M153" s="201" t="s">
        <v>589</v>
      </c>
      <c r="N153" s="202" t="s">
        <v>611</v>
      </c>
      <c r="O153" s="207" t="s">
        <v>25</v>
      </c>
      <c r="P153" s="219" t="s">
        <v>138</v>
      </c>
      <c r="Q153" s="210" t="s">
        <v>22</v>
      </c>
      <c r="R153" s="210" t="s">
        <v>1326</v>
      </c>
      <c r="S153" s="207" t="s">
        <v>1327</v>
      </c>
      <c r="T153" s="324" t="s">
        <v>317</v>
      </c>
    </row>
    <row r="154" spans="1:20" s="14" customFormat="1" ht="20.100000000000001" hidden="1" customHeight="1" thickBot="1" x14ac:dyDescent="0.35">
      <c r="A154" s="325"/>
      <c r="B154" s="183" t="str">
        <f t="shared" ref="B154:B165" si="28">B153</f>
        <v>군산시지방재정공시
심의위원회</v>
      </c>
      <c r="C154" s="158">
        <v>2</v>
      </c>
      <c r="D154" s="159" t="s">
        <v>8</v>
      </c>
      <c r="E154" s="159" t="s">
        <v>433</v>
      </c>
      <c r="F154" s="159" t="s">
        <v>43</v>
      </c>
      <c r="G154" s="19" t="s">
        <v>201</v>
      </c>
      <c r="H154" s="20" t="s">
        <v>5</v>
      </c>
      <c r="I154" s="38"/>
      <c r="J154" s="38"/>
      <c r="K154" s="165" t="s">
        <v>42</v>
      </c>
      <c r="L154" s="187"/>
      <c r="M154" s="187"/>
      <c r="N154" s="186"/>
      <c r="O154" s="208"/>
      <c r="P154" s="220" t="str">
        <f t="shared" ref="P154:P165" si="29">P153</f>
        <v>기획예산과</v>
      </c>
      <c r="Q154" s="211"/>
      <c r="R154" s="211"/>
      <c r="S154" s="208"/>
      <c r="T154" s="324"/>
    </row>
    <row r="155" spans="1:20" s="14" customFormat="1" ht="20.100000000000001" hidden="1" customHeight="1" thickBot="1" x14ac:dyDescent="0.35">
      <c r="A155" s="325"/>
      <c r="B155" s="183" t="str">
        <f t="shared" si="28"/>
        <v>군산시지방재정공시
심의위원회</v>
      </c>
      <c r="C155" s="158">
        <v>3</v>
      </c>
      <c r="D155" s="159" t="s">
        <v>8</v>
      </c>
      <c r="E155" s="159" t="s">
        <v>402</v>
      </c>
      <c r="F155" s="159" t="s">
        <v>43</v>
      </c>
      <c r="G155" s="19" t="s">
        <v>151</v>
      </c>
      <c r="H155" s="20" t="s">
        <v>6</v>
      </c>
      <c r="I155" s="38"/>
      <c r="J155" s="38"/>
      <c r="K155" s="165" t="s">
        <v>42</v>
      </c>
      <c r="L155" s="187"/>
      <c r="M155" s="187"/>
      <c r="N155" s="186"/>
      <c r="O155" s="208"/>
      <c r="P155" s="220" t="str">
        <f t="shared" si="29"/>
        <v>기획예산과</v>
      </c>
      <c r="Q155" s="211"/>
      <c r="R155" s="211"/>
      <c r="S155" s="208"/>
      <c r="T155" s="324"/>
    </row>
    <row r="156" spans="1:20" s="14" customFormat="1" ht="20.100000000000001" hidden="1" customHeight="1" thickBot="1" x14ac:dyDescent="0.35">
      <c r="A156" s="325"/>
      <c r="B156" s="183" t="str">
        <f t="shared" si="28"/>
        <v>군산시지방재정공시
심의위원회</v>
      </c>
      <c r="C156" s="158">
        <v>4</v>
      </c>
      <c r="D156" s="159" t="s">
        <v>8</v>
      </c>
      <c r="E156" s="159" t="s">
        <v>434</v>
      </c>
      <c r="F156" s="159" t="s">
        <v>43</v>
      </c>
      <c r="G156" s="19" t="s">
        <v>435</v>
      </c>
      <c r="H156" s="20" t="s">
        <v>5</v>
      </c>
      <c r="I156" s="38"/>
      <c r="J156" s="38"/>
      <c r="K156" s="165" t="s">
        <v>42</v>
      </c>
      <c r="L156" s="187"/>
      <c r="M156" s="187"/>
      <c r="N156" s="186"/>
      <c r="O156" s="208"/>
      <c r="P156" s="220" t="str">
        <f t="shared" si="29"/>
        <v>기획예산과</v>
      </c>
      <c r="Q156" s="211"/>
      <c r="R156" s="211"/>
      <c r="S156" s="208"/>
      <c r="T156" s="324"/>
    </row>
    <row r="157" spans="1:20" s="14" customFormat="1" ht="20.100000000000001" hidden="1" customHeight="1" thickBot="1" x14ac:dyDescent="0.35">
      <c r="A157" s="325"/>
      <c r="B157" s="183" t="str">
        <f t="shared" si="28"/>
        <v>군산시지방재정공시
심의위원회</v>
      </c>
      <c r="C157" s="158">
        <v>5</v>
      </c>
      <c r="D157" s="159" t="s">
        <v>8</v>
      </c>
      <c r="E157" s="159" t="s">
        <v>114</v>
      </c>
      <c r="F157" s="159" t="s">
        <v>43</v>
      </c>
      <c r="G157" s="19" t="s">
        <v>67</v>
      </c>
      <c r="H157" s="20" t="s">
        <v>6</v>
      </c>
      <c r="I157" s="38"/>
      <c r="J157" s="38"/>
      <c r="K157" s="165" t="s">
        <v>42</v>
      </c>
      <c r="L157" s="187"/>
      <c r="M157" s="187"/>
      <c r="N157" s="186"/>
      <c r="O157" s="208"/>
      <c r="P157" s="220" t="str">
        <f t="shared" si="29"/>
        <v>기획예산과</v>
      </c>
      <c r="Q157" s="211"/>
      <c r="R157" s="211"/>
      <c r="S157" s="208"/>
      <c r="T157" s="324"/>
    </row>
    <row r="158" spans="1:20" s="14" customFormat="1" ht="20.100000000000001" hidden="1" customHeight="1" thickBot="1" x14ac:dyDescent="0.35">
      <c r="A158" s="325"/>
      <c r="B158" s="183" t="str">
        <f t="shared" si="28"/>
        <v>군산시지방재정공시
심의위원회</v>
      </c>
      <c r="C158" s="158">
        <v>6</v>
      </c>
      <c r="D158" s="159" t="s">
        <v>8</v>
      </c>
      <c r="E158" s="159" t="s">
        <v>436</v>
      </c>
      <c r="F158" s="159" t="s">
        <v>43</v>
      </c>
      <c r="G158" s="19" t="s">
        <v>203</v>
      </c>
      <c r="H158" s="20" t="s">
        <v>5</v>
      </c>
      <c r="I158" s="38"/>
      <c r="J158" s="38"/>
      <c r="K158" s="165" t="s">
        <v>42</v>
      </c>
      <c r="L158" s="187"/>
      <c r="M158" s="187"/>
      <c r="N158" s="186"/>
      <c r="O158" s="208"/>
      <c r="P158" s="220" t="str">
        <f t="shared" si="29"/>
        <v>기획예산과</v>
      </c>
      <c r="Q158" s="211"/>
      <c r="R158" s="211"/>
      <c r="S158" s="208"/>
      <c r="T158" s="324"/>
    </row>
    <row r="159" spans="1:20" s="14" customFormat="1" ht="20.100000000000001" hidden="1" customHeight="1" thickBot="1" x14ac:dyDescent="0.35">
      <c r="A159" s="325"/>
      <c r="B159" s="183" t="str">
        <f t="shared" si="28"/>
        <v>군산시지방재정공시
심의위원회</v>
      </c>
      <c r="C159" s="158">
        <v>7</v>
      </c>
      <c r="D159" s="159" t="s">
        <v>8</v>
      </c>
      <c r="E159" s="159" t="s">
        <v>125</v>
      </c>
      <c r="F159" s="159" t="s">
        <v>125</v>
      </c>
      <c r="G159" s="19" t="s">
        <v>204</v>
      </c>
      <c r="H159" s="20" t="s">
        <v>5</v>
      </c>
      <c r="I159" s="38"/>
      <c r="J159" s="38"/>
      <c r="K159" s="165" t="s">
        <v>42</v>
      </c>
      <c r="L159" s="187"/>
      <c r="M159" s="187"/>
      <c r="N159" s="186"/>
      <c r="O159" s="208"/>
      <c r="P159" s="220" t="str">
        <f t="shared" si="29"/>
        <v>기획예산과</v>
      </c>
      <c r="Q159" s="211"/>
      <c r="R159" s="211"/>
      <c r="S159" s="208"/>
      <c r="T159" s="324"/>
    </row>
    <row r="160" spans="1:20" s="14" customFormat="1" ht="20.100000000000001" hidden="1" customHeight="1" thickBot="1" x14ac:dyDescent="0.35">
      <c r="A160" s="325"/>
      <c r="B160" s="183" t="str">
        <f t="shared" si="28"/>
        <v>군산시지방재정공시
심의위원회</v>
      </c>
      <c r="C160" s="158">
        <v>8</v>
      </c>
      <c r="D160" s="159" t="s">
        <v>8</v>
      </c>
      <c r="E160" s="159" t="s">
        <v>72</v>
      </c>
      <c r="F160" s="159" t="s">
        <v>72</v>
      </c>
      <c r="G160" s="19" t="s">
        <v>205</v>
      </c>
      <c r="H160" s="20" t="s">
        <v>6</v>
      </c>
      <c r="I160" s="38"/>
      <c r="J160" s="38"/>
      <c r="K160" s="165" t="s">
        <v>42</v>
      </c>
      <c r="L160" s="187"/>
      <c r="M160" s="187"/>
      <c r="N160" s="186"/>
      <c r="O160" s="208"/>
      <c r="P160" s="220" t="str">
        <f t="shared" si="29"/>
        <v>기획예산과</v>
      </c>
      <c r="Q160" s="211"/>
      <c r="R160" s="211"/>
      <c r="S160" s="208"/>
      <c r="T160" s="324"/>
    </row>
    <row r="161" spans="1:20" s="14" customFormat="1" ht="20.100000000000001" hidden="1" customHeight="1" thickBot="1" x14ac:dyDescent="0.35">
      <c r="A161" s="325"/>
      <c r="B161" s="183" t="str">
        <f t="shared" si="28"/>
        <v>군산시지방재정공시
심의위원회</v>
      </c>
      <c r="C161" s="158">
        <v>9</v>
      </c>
      <c r="D161" s="159" t="s">
        <v>8</v>
      </c>
      <c r="E161" s="159" t="s">
        <v>437</v>
      </c>
      <c r="F161" s="159"/>
      <c r="G161" s="19" t="s">
        <v>320</v>
      </c>
      <c r="H161" s="20" t="s">
        <v>5</v>
      </c>
      <c r="I161" s="38"/>
      <c r="J161" s="38"/>
      <c r="K161" s="165" t="s">
        <v>42</v>
      </c>
      <c r="L161" s="187"/>
      <c r="M161" s="187"/>
      <c r="N161" s="186"/>
      <c r="O161" s="208"/>
      <c r="P161" s="220" t="str">
        <f t="shared" si="29"/>
        <v>기획예산과</v>
      </c>
      <c r="Q161" s="211"/>
      <c r="R161" s="211"/>
      <c r="S161" s="208"/>
      <c r="T161" s="324"/>
    </row>
    <row r="162" spans="1:20" s="14" customFormat="1" ht="20.100000000000001" hidden="1" customHeight="1" thickBot="1" x14ac:dyDescent="0.35">
      <c r="A162" s="325"/>
      <c r="B162" s="183" t="str">
        <f t="shared" si="28"/>
        <v>군산시지방재정공시
심의위원회</v>
      </c>
      <c r="C162" s="158">
        <v>10</v>
      </c>
      <c r="D162" s="159" t="s">
        <v>8</v>
      </c>
      <c r="E162" s="159" t="s">
        <v>438</v>
      </c>
      <c r="F162" s="159"/>
      <c r="G162" s="19" t="s">
        <v>439</v>
      </c>
      <c r="H162" s="20" t="s">
        <v>6</v>
      </c>
      <c r="I162" s="38"/>
      <c r="J162" s="38"/>
      <c r="K162" s="165" t="s">
        <v>42</v>
      </c>
      <c r="L162" s="187"/>
      <c r="M162" s="187"/>
      <c r="N162" s="186"/>
      <c r="O162" s="208"/>
      <c r="P162" s="220" t="str">
        <f t="shared" si="29"/>
        <v>기획예산과</v>
      </c>
      <c r="Q162" s="211"/>
      <c r="R162" s="211"/>
      <c r="S162" s="208"/>
      <c r="T162" s="324"/>
    </row>
    <row r="163" spans="1:20" s="14" customFormat="1" ht="20.100000000000001" hidden="1" customHeight="1" thickBot="1" x14ac:dyDescent="0.35">
      <c r="A163" s="325"/>
      <c r="B163" s="183" t="str">
        <f t="shared" si="28"/>
        <v>군산시지방재정공시
심의위원회</v>
      </c>
      <c r="C163" s="158">
        <v>11</v>
      </c>
      <c r="D163" s="159" t="s">
        <v>8</v>
      </c>
      <c r="E163" s="159" t="s">
        <v>62</v>
      </c>
      <c r="F163" s="159" t="s">
        <v>50</v>
      </c>
      <c r="G163" s="159" t="s">
        <v>139</v>
      </c>
      <c r="H163" s="116" t="s">
        <v>5</v>
      </c>
      <c r="I163" s="165"/>
      <c r="J163" s="165"/>
      <c r="K163" s="165" t="s">
        <v>40</v>
      </c>
      <c r="L163" s="187" t="s">
        <v>28</v>
      </c>
      <c r="M163" s="187"/>
      <c r="N163" s="186"/>
      <c r="O163" s="208"/>
      <c r="P163" s="220" t="str">
        <f t="shared" si="29"/>
        <v>기획예산과</v>
      </c>
      <c r="Q163" s="211"/>
      <c r="R163" s="211"/>
      <c r="S163" s="208"/>
      <c r="T163" s="324"/>
    </row>
    <row r="164" spans="1:20" s="14" customFormat="1" ht="20.100000000000001" hidden="1" customHeight="1" thickBot="1" x14ac:dyDescent="0.35">
      <c r="A164" s="325"/>
      <c r="B164" s="183" t="str">
        <f t="shared" si="28"/>
        <v>군산시지방재정공시
심의위원회</v>
      </c>
      <c r="C164" s="158">
        <v>12</v>
      </c>
      <c r="D164" s="159" t="s">
        <v>8</v>
      </c>
      <c r="E164" s="159" t="s">
        <v>62</v>
      </c>
      <c r="F164" s="159" t="s">
        <v>312</v>
      </c>
      <c r="G164" s="19" t="s">
        <v>267</v>
      </c>
      <c r="H164" s="116" t="s">
        <v>5</v>
      </c>
      <c r="I164" s="165"/>
      <c r="J164" s="165"/>
      <c r="K164" s="165" t="s">
        <v>40</v>
      </c>
      <c r="L164" s="187"/>
      <c r="M164" s="187"/>
      <c r="N164" s="186"/>
      <c r="O164" s="208"/>
      <c r="P164" s="220" t="str">
        <f t="shared" si="29"/>
        <v>기획예산과</v>
      </c>
      <c r="Q164" s="211"/>
      <c r="R164" s="211"/>
      <c r="S164" s="208"/>
      <c r="T164" s="324"/>
    </row>
    <row r="165" spans="1:20" s="14" customFormat="1" ht="20.100000000000001" hidden="1" customHeight="1" thickBot="1" x14ac:dyDescent="0.35">
      <c r="A165" s="325"/>
      <c r="B165" s="184" t="str">
        <f t="shared" si="28"/>
        <v>군산시지방재정공시
심의위원회</v>
      </c>
      <c r="C165" s="148">
        <v>13</v>
      </c>
      <c r="D165" s="178" t="s">
        <v>8</v>
      </c>
      <c r="E165" s="178" t="s">
        <v>62</v>
      </c>
      <c r="F165" s="178" t="s">
        <v>276</v>
      </c>
      <c r="G165" s="27" t="s">
        <v>1073</v>
      </c>
      <c r="H165" s="176" t="s">
        <v>33</v>
      </c>
      <c r="I165" s="156"/>
      <c r="J165" s="156"/>
      <c r="K165" s="156" t="s">
        <v>40</v>
      </c>
      <c r="L165" s="188"/>
      <c r="M165" s="188"/>
      <c r="N165" s="189"/>
      <c r="O165" s="208"/>
      <c r="P165" s="220" t="str">
        <f t="shared" si="29"/>
        <v>기획예산과</v>
      </c>
      <c r="Q165" s="211"/>
      <c r="R165" s="211"/>
      <c r="S165" s="208"/>
      <c r="T165" s="318"/>
    </row>
    <row r="166" spans="1:20" s="14" customFormat="1" ht="20.100000000000001" hidden="1" customHeight="1" thickBot="1" x14ac:dyDescent="0.35">
      <c r="A166" s="325">
        <v>17</v>
      </c>
      <c r="B166" s="182" t="s">
        <v>1497</v>
      </c>
      <c r="C166" s="155">
        <v>1</v>
      </c>
      <c r="D166" s="122" t="s">
        <v>56</v>
      </c>
      <c r="E166" s="122" t="s">
        <v>432</v>
      </c>
      <c r="F166" s="122" t="s">
        <v>459</v>
      </c>
      <c r="G166" s="17" t="s">
        <v>202</v>
      </c>
      <c r="H166" s="18" t="s">
        <v>5</v>
      </c>
      <c r="I166" s="37"/>
      <c r="J166" s="37"/>
      <c r="K166" s="154" t="s">
        <v>42</v>
      </c>
      <c r="L166" s="201" t="s">
        <v>610</v>
      </c>
      <c r="M166" s="201" t="s">
        <v>589</v>
      </c>
      <c r="N166" s="202" t="s">
        <v>611</v>
      </c>
      <c r="O166" s="207" t="s">
        <v>25</v>
      </c>
      <c r="P166" s="219" t="s">
        <v>138</v>
      </c>
      <c r="Q166" s="210" t="s">
        <v>22</v>
      </c>
      <c r="R166" s="210" t="s">
        <v>621</v>
      </c>
      <c r="S166" s="207" t="s">
        <v>995</v>
      </c>
      <c r="T166" s="324" t="s">
        <v>318</v>
      </c>
    </row>
    <row r="167" spans="1:20" s="14" customFormat="1" ht="20.100000000000001" hidden="1" customHeight="1" thickBot="1" x14ac:dyDescent="0.35">
      <c r="A167" s="325"/>
      <c r="B167" s="183" t="str">
        <f t="shared" ref="B167:B178" si="30">B166</f>
        <v>군산시지방보조금
관리위원회</v>
      </c>
      <c r="C167" s="158">
        <v>2</v>
      </c>
      <c r="D167" s="159" t="s">
        <v>8</v>
      </c>
      <c r="E167" s="159" t="s">
        <v>433</v>
      </c>
      <c r="F167" s="159" t="s">
        <v>43</v>
      </c>
      <c r="G167" s="19" t="s">
        <v>201</v>
      </c>
      <c r="H167" s="20" t="s">
        <v>5</v>
      </c>
      <c r="I167" s="38"/>
      <c r="J167" s="38"/>
      <c r="K167" s="165" t="s">
        <v>42</v>
      </c>
      <c r="L167" s="187"/>
      <c r="M167" s="187"/>
      <c r="N167" s="186"/>
      <c r="O167" s="208"/>
      <c r="P167" s="220" t="str">
        <f t="shared" ref="P167:P178" si="31">P166</f>
        <v>기획예산과</v>
      </c>
      <c r="Q167" s="211"/>
      <c r="R167" s="211"/>
      <c r="S167" s="208"/>
      <c r="T167" s="324"/>
    </row>
    <row r="168" spans="1:20" s="14" customFormat="1" ht="20.100000000000001" hidden="1" customHeight="1" thickBot="1" x14ac:dyDescent="0.35">
      <c r="A168" s="325"/>
      <c r="B168" s="183" t="str">
        <f t="shared" si="30"/>
        <v>군산시지방보조금
관리위원회</v>
      </c>
      <c r="C168" s="158">
        <v>3</v>
      </c>
      <c r="D168" s="159" t="s">
        <v>8</v>
      </c>
      <c r="E168" s="159" t="s">
        <v>402</v>
      </c>
      <c r="F168" s="159" t="s">
        <v>43</v>
      </c>
      <c r="G168" s="19" t="s">
        <v>151</v>
      </c>
      <c r="H168" s="20" t="s">
        <v>6</v>
      </c>
      <c r="I168" s="38"/>
      <c r="J168" s="38"/>
      <c r="K168" s="165" t="s">
        <v>42</v>
      </c>
      <c r="L168" s="187"/>
      <c r="M168" s="187"/>
      <c r="N168" s="186"/>
      <c r="O168" s="208"/>
      <c r="P168" s="220" t="str">
        <f t="shared" si="31"/>
        <v>기획예산과</v>
      </c>
      <c r="Q168" s="211"/>
      <c r="R168" s="211"/>
      <c r="S168" s="208"/>
      <c r="T168" s="324"/>
    </row>
    <row r="169" spans="1:20" s="14" customFormat="1" ht="20.100000000000001" hidden="1" customHeight="1" thickBot="1" x14ac:dyDescent="0.35">
      <c r="A169" s="325"/>
      <c r="B169" s="183" t="str">
        <f t="shared" si="30"/>
        <v>군산시지방보조금
관리위원회</v>
      </c>
      <c r="C169" s="158">
        <v>4</v>
      </c>
      <c r="D169" s="159" t="s">
        <v>8</v>
      </c>
      <c r="E169" s="159" t="s">
        <v>434</v>
      </c>
      <c r="F169" s="159" t="s">
        <v>43</v>
      </c>
      <c r="G169" s="19" t="s">
        <v>435</v>
      </c>
      <c r="H169" s="20" t="s">
        <v>5</v>
      </c>
      <c r="I169" s="38"/>
      <c r="J169" s="38"/>
      <c r="K169" s="165" t="s">
        <v>42</v>
      </c>
      <c r="L169" s="187"/>
      <c r="M169" s="187"/>
      <c r="N169" s="186"/>
      <c r="O169" s="208"/>
      <c r="P169" s="220" t="str">
        <f t="shared" si="31"/>
        <v>기획예산과</v>
      </c>
      <c r="Q169" s="211"/>
      <c r="R169" s="211"/>
      <c r="S169" s="208"/>
      <c r="T169" s="324"/>
    </row>
    <row r="170" spans="1:20" s="14" customFormat="1" ht="20.100000000000001" hidden="1" customHeight="1" thickBot="1" x14ac:dyDescent="0.35">
      <c r="A170" s="325"/>
      <c r="B170" s="183" t="str">
        <f t="shared" si="30"/>
        <v>군산시지방보조금
관리위원회</v>
      </c>
      <c r="C170" s="158">
        <v>5</v>
      </c>
      <c r="D170" s="159" t="s">
        <v>8</v>
      </c>
      <c r="E170" s="159" t="s">
        <v>114</v>
      </c>
      <c r="F170" s="159" t="s">
        <v>43</v>
      </c>
      <c r="G170" s="19" t="s">
        <v>67</v>
      </c>
      <c r="H170" s="20" t="s">
        <v>6</v>
      </c>
      <c r="I170" s="38"/>
      <c r="J170" s="38"/>
      <c r="K170" s="165" t="s">
        <v>42</v>
      </c>
      <c r="L170" s="187"/>
      <c r="M170" s="187"/>
      <c r="N170" s="186"/>
      <c r="O170" s="208"/>
      <c r="P170" s="220" t="str">
        <f t="shared" si="31"/>
        <v>기획예산과</v>
      </c>
      <c r="Q170" s="211"/>
      <c r="R170" s="211"/>
      <c r="S170" s="208"/>
      <c r="T170" s="324"/>
    </row>
    <row r="171" spans="1:20" s="14" customFormat="1" ht="20.100000000000001" hidden="1" customHeight="1" thickBot="1" x14ac:dyDescent="0.35">
      <c r="A171" s="325"/>
      <c r="B171" s="183" t="str">
        <f t="shared" si="30"/>
        <v>군산시지방보조금
관리위원회</v>
      </c>
      <c r="C171" s="158">
        <v>6</v>
      </c>
      <c r="D171" s="159" t="s">
        <v>8</v>
      </c>
      <c r="E171" s="159" t="s">
        <v>436</v>
      </c>
      <c r="F171" s="159" t="s">
        <v>43</v>
      </c>
      <c r="G171" s="19" t="s">
        <v>203</v>
      </c>
      <c r="H171" s="20" t="s">
        <v>5</v>
      </c>
      <c r="I171" s="38"/>
      <c r="J171" s="38"/>
      <c r="K171" s="165" t="s">
        <v>42</v>
      </c>
      <c r="L171" s="187"/>
      <c r="M171" s="187"/>
      <c r="N171" s="186"/>
      <c r="O171" s="208"/>
      <c r="P171" s="220" t="str">
        <f t="shared" si="31"/>
        <v>기획예산과</v>
      </c>
      <c r="Q171" s="211"/>
      <c r="R171" s="211"/>
      <c r="S171" s="208"/>
      <c r="T171" s="324"/>
    </row>
    <row r="172" spans="1:20" s="14" customFormat="1" ht="20.100000000000001" hidden="1" customHeight="1" thickBot="1" x14ac:dyDescent="0.35">
      <c r="A172" s="325"/>
      <c r="B172" s="183" t="str">
        <f t="shared" si="30"/>
        <v>군산시지방보조금
관리위원회</v>
      </c>
      <c r="C172" s="158">
        <v>7</v>
      </c>
      <c r="D172" s="159" t="s">
        <v>8</v>
      </c>
      <c r="E172" s="159" t="s">
        <v>125</v>
      </c>
      <c r="F172" s="159" t="s">
        <v>125</v>
      </c>
      <c r="G172" s="19" t="s">
        <v>204</v>
      </c>
      <c r="H172" s="20" t="s">
        <v>5</v>
      </c>
      <c r="I172" s="38"/>
      <c r="J172" s="38"/>
      <c r="K172" s="165" t="s">
        <v>42</v>
      </c>
      <c r="L172" s="187"/>
      <c r="M172" s="187"/>
      <c r="N172" s="186"/>
      <c r="O172" s="208"/>
      <c r="P172" s="220" t="str">
        <f t="shared" si="31"/>
        <v>기획예산과</v>
      </c>
      <c r="Q172" s="211"/>
      <c r="R172" s="211"/>
      <c r="S172" s="208"/>
      <c r="T172" s="324"/>
    </row>
    <row r="173" spans="1:20" s="14" customFormat="1" ht="20.100000000000001" hidden="1" customHeight="1" thickBot="1" x14ac:dyDescent="0.35">
      <c r="A173" s="325"/>
      <c r="B173" s="183" t="str">
        <f t="shared" si="30"/>
        <v>군산시지방보조금
관리위원회</v>
      </c>
      <c r="C173" s="158">
        <v>8</v>
      </c>
      <c r="D173" s="159" t="s">
        <v>8</v>
      </c>
      <c r="E173" s="159" t="s">
        <v>72</v>
      </c>
      <c r="F173" s="159" t="s">
        <v>72</v>
      </c>
      <c r="G173" s="19" t="s">
        <v>205</v>
      </c>
      <c r="H173" s="20" t="s">
        <v>6</v>
      </c>
      <c r="I173" s="38"/>
      <c r="J173" s="38"/>
      <c r="K173" s="165" t="s">
        <v>42</v>
      </c>
      <c r="L173" s="187"/>
      <c r="M173" s="187"/>
      <c r="N173" s="186"/>
      <c r="O173" s="208"/>
      <c r="P173" s="220" t="str">
        <f t="shared" si="31"/>
        <v>기획예산과</v>
      </c>
      <c r="Q173" s="211"/>
      <c r="R173" s="211"/>
      <c r="S173" s="208"/>
      <c r="T173" s="324"/>
    </row>
    <row r="174" spans="1:20" s="14" customFormat="1" ht="20.100000000000001" hidden="1" customHeight="1" thickBot="1" x14ac:dyDescent="0.35">
      <c r="A174" s="325"/>
      <c r="B174" s="183" t="str">
        <f t="shared" si="30"/>
        <v>군산시지방보조금
관리위원회</v>
      </c>
      <c r="C174" s="158">
        <v>9</v>
      </c>
      <c r="D174" s="159" t="s">
        <v>8</v>
      </c>
      <c r="E174" s="159" t="s">
        <v>437</v>
      </c>
      <c r="F174" s="159"/>
      <c r="G174" s="19" t="s">
        <v>320</v>
      </c>
      <c r="H174" s="20" t="s">
        <v>5</v>
      </c>
      <c r="I174" s="38"/>
      <c r="J174" s="38"/>
      <c r="K174" s="165" t="s">
        <v>42</v>
      </c>
      <c r="L174" s="187"/>
      <c r="M174" s="187"/>
      <c r="N174" s="186"/>
      <c r="O174" s="208"/>
      <c r="P174" s="220" t="str">
        <f t="shared" si="31"/>
        <v>기획예산과</v>
      </c>
      <c r="Q174" s="211"/>
      <c r="R174" s="211"/>
      <c r="S174" s="208"/>
      <c r="T174" s="324"/>
    </row>
    <row r="175" spans="1:20" s="14" customFormat="1" ht="20.100000000000001" hidden="1" customHeight="1" thickBot="1" x14ac:dyDescent="0.35">
      <c r="A175" s="325"/>
      <c r="B175" s="183" t="str">
        <f t="shared" si="30"/>
        <v>군산시지방보조금
관리위원회</v>
      </c>
      <c r="C175" s="158">
        <v>10</v>
      </c>
      <c r="D175" s="159" t="s">
        <v>8</v>
      </c>
      <c r="E175" s="159" t="s">
        <v>438</v>
      </c>
      <c r="F175" s="159"/>
      <c r="G175" s="19" t="s">
        <v>439</v>
      </c>
      <c r="H175" s="20" t="s">
        <v>6</v>
      </c>
      <c r="I175" s="38"/>
      <c r="J175" s="38"/>
      <c r="K175" s="165" t="s">
        <v>42</v>
      </c>
      <c r="L175" s="187"/>
      <c r="M175" s="187"/>
      <c r="N175" s="186"/>
      <c r="O175" s="208"/>
      <c r="P175" s="220" t="str">
        <f t="shared" si="31"/>
        <v>기획예산과</v>
      </c>
      <c r="Q175" s="211"/>
      <c r="R175" s="211"/>
      <c r="S175" s="208"/>
      <c r="T175" s="324"/>
    </row>
    <row r="176" spans="1:20" s="14" customFormat="1" ht="20.100000000000001" hidden="1" customHeight="1" thickBot="1" x14ac:dyDescent="0.35">
      <c r="A176" s="325"/>
      <c r="B176" s="183" t="str">
        <f t="shared" si="30"/>
        <v>군산시지방보조금
관리위원회</v>
      </c>
      <c r="C176" s="158">
        <v>11</v>
      </c>
      <c r="D176" s="159" t="s">
        <v>8</v>
      </c>
      <c r="E176" s="159" t="s">
        <v>62</v>
      </c>
      <c r="F176" s="159" t="s">
        <v>50</v>
      </c>
      <c r="G176" s="159" t="s">
        <v>139</v>
      </c>
      <c r="H176" s="116" t="s">
        <v>5</v>
      </c>
      <c r="I176" s="165"/>
      <c r="J176" s="165"/>
      <c r="K176" s="165" t="s">
        <v>40</v>
      </c>
      <c r="L176" s="187" t="s">
        <v>28</v>
      </c>
      <c r="M176" s="187"/>
      <c r="N176" s="186"/>
      <c r="O176" s="208"/>
      <c r="P176" s="220" t="str">
        <f t="shared" si="31"/>
        <v>기획예산과</v>
      </c>
      <c r="Q176" s="211"/>
      <c r="R176" s="211"/>
      <c r="S176" s="208"/>
      <c r="T176" s="324"/>
    </row>
    <row r="177" spans="1:20" s="14" customFormat="1" ht="20.100000000000001" hidden="1" customHeight="1" thickBot="1" x14ac:dyDescent="0.35">
      <c r="A177" s="325"/>
      <c r="B177" s="183" t="str">
        <f t="shared" si="30"/>
        <v>군산시지방보조금
관리위원회</v>
      </c>
      <c r="C177" s="158">
        <v>12</v>
      </c>
      <c r="D177" s="159" t="s">
        <v>8</v>
      </c>
      <c r="E177" s="159" t="s">
        <v>62</v>
      </c>
      <c r="F177" s="159" t="s">
        <v>312</v>
      </c>
      <c r="G177" s="19" t="s">
        <v>267</v>
      </c>
      <c r="H177" s="116" t="s">
        <v>5</v>
      </c>
      <c r="I177" s="165"/>
      <c r="J177" s="165"/>
      <c r="K177" s="165" t="s">
        <v>40</v>
      </c>
      <c r="L177" s="187"/>
      <c r="M177" s="187"/>
      <c r="N177" s="186"/>
      <c r="O177" s="208"/>
      <c r="P177" s="220" t="str">
        <f t="shared" si="31"/>
        <v>기획예산과</v>
      </c>
      <c r="Q177" s="211"/>
      <c r="R177" s="211"/>
      <c r="S177" s="208"/>
      <c r="T177" s="324"/>
    </row>
    <row r="178" spans="1:20" s="14" customFormat="1" ht="20.100000000000001" hidden="1" customHeight="1" thickBot="1" x14ac:dyDescent="0.35">
      <c r="A178" s="325"/>
      <c r="B178" s="184" t="str">
        <f t="shared" si="30"/>
        <v>군산시지방보조금
관리위원회</v>
      </c>
      <c r="C178" s="160">
        <v>13</v>
      </c>
      <c r="D178" s="161" t="s">
        <v>8</v>
      </c>
      <c r="E178" s="161" t="s">
        <v>62</v>
      </c>
      <c r="F178" s="161" t="s">
        <v>276</v>
      </c>
      <c r="G178" s="22" t="s">
        <v>1073</v>
      </c>
      <c r="H178" s="117" t="s">
        <v>33</v>
      </c>
      <c r="I178" s="166"/>
      <c r="J178" s="166"/>
      <c r="K178" s="166" t="s">
        <v>40</v>
      </c>
      <c r="L178" s="188"/>
      <c r="M178" s="188"/>
      <c r="N178" s="189"/>
      <c r="O178" s="209"/>
      <c r="P178" s="221" t="str">
        <f t="shared" si="31"/>
        <v>기획예산과</v>
      </c>
      <c r="Q178" s="212"/>
      <c r="R178" s="212"/>
      <c r="S178" s="209"/>
      <c r="T178" s="324"/>
    </row>
    <row r="179" spans="1:20" s="15" customFormat="1" ht="20.100000000000001" hidden="1" customHeight="1" thickBot="1" x14ac:dyDescent="0.35">
      <c r="A179" s="325">
        <v>18</v>
      </c>
      <c r="B179" s="182" t="s">
        <v>615</v>
      </c>
      <c r="C179" s="23">
        <v>1</v>
      </c>
      <c r="D179" s="116" t="s">
        <v>31</v>
      </c>
      <c r="E179" s="159" t="s">
        <v>467</v>
      </c>
      <c r="F179" s="165" t="s">
        <v>1328</v>
      </c>
      <c r="G179" s="159" t="s">
        <v>472</v>
      </c>
      <c r="H179" s="116" t="s">
        <v>5</v>
      </c>
      <c r="I179" s="180"/>
      <c r="J179" s="171"/>
      <c r="K179" s="165" t="s">
        <v>42</v>
      </c>
      <c r="L179" s="201" t="s">
        <v>1329</v>
      </c>
      <c r="M179" s="201" t="s">
        <v>589</v>
      </c>
      <c r="N179" s="202" t="s">
        <v>1330</v>
      </c>
      <c r="O179" s="207" t="s">
        <v>34</v>
      </c>
      <c r="P179" s="219" t="s">
        <v>1003</v>
      </c>
      <c r="Q179" s="210" t="s">
        <v>1331</v>
      </c>
      <c r="R179" s="210" t="s">
        <v>1323</v>
      </c>
      <c r="S179" s="207" t="s">
        <v>1332</v>
      </c>
      <c r="T179" s="329" t="s">
        <v>996</v>
      </c>
    </row>
    <row r="180" spans="1:20" s="15" customFormat="1" ht="20.100000000000001" hidden="1" customHeight="1" thickBot="1" x14ac:dyDescent="0.35">
      <c r="A180" s="325"/>
      <c r="B180" s="183" t="str">
        <f t="shared" ref="B180:B211" si="32">B179</f>
        <v>군산시참여예산
시민위원회</v>
      </c>
      <c r="C180" s="120">
        <v>2</v>
      </c>
      <c r="D180" s="116" t="s">
        <v>100</v>
      </c>
      <c r="E180" s="159" t="s">
        <v>1333</v>
      </c>
      <c r="F180" s="165"/>
      <c r="G180" s="159" t="s">
        <v>1334</v>
      </c>
      <c r="H180" s="116" t="s">
        <v>5</v>
      </c>
      <c r="I180" s="180"/>
      <c r="J180" s="171"/>
      <c r="K180" s="165" t="s">
        <v>42</v>
      </c>
      <c r="L180" s="187"/>
      <c r="M180" s="187"/>
      <c r="N180" s="186"/>
      <c r="O180" s="208"/>
      <c r="P180" s="220" t="str">
        <f t="shared" ref="P180:P211" si="33">P179</f>
        <v>기획예산과</v>
      </c>
      <c r="Q180" s="211"/>
      <c r="R180" s="211"/>
      <c r="S180" s="208"/>
      <c r="T180" s="330"/>
    </row>
    <row r="181" spans="1:20" s="15" customFormat="1" ht="20.100000000000001" hidden="1" customHeight="1" thickBot="1" x14ac:dyDescent="0.35">
      <c r="A181" s="325"/>
      <c r="B181" s="183" t="str">
        <f t="shared" si="32"/>
        <v>군산시참여예산
시민위원회</v>
      </c>
      <c r="C181" s="23">
        <v>3</v>
      </c>
      <c r="D181" s="116" t="s">
        <v>8</v>
      </c>
      <c r="E181" s="159" t="s">
        <v>1335</v>
      </c>
      <c r="F181" s="165"/>
      <c r="G181" s="159" t="s">
        <v>321</v>
      </c>
      <c r="H181" s="116" t="s">
        <v>5</v>
      </c>
      <c r="I181" s="180"/>
      <c r="J181" s="171"/>
      <c r="K181" s="165" t="s">
        <v>42</v>
      </c>
      <c r="L181" s="187"/>
      <c r="M181" s="187"/>
      <c r="N181" s="186"/>
      <c r="O181" s="208"/>
      <c r="P181" s="220" t="str">
        <f t="shared" si="33"/>
        <v>기획예산과</v>
      </c>
      <c r="Q181" s="211"/>
      <c r="R181" s="211"/>
      <c r="S181" s="208"/>
      <c r="T181" s="330"/>
    </row>
    <row r="182" spans="1:20" s="15" customFormat="1" ht="20.100000000000001" hidden="1" customHeight="1" thickBot="1" x14ac:dyDescent="0.35">
      <c r="A182" s="325"/>
      <c r="B182" s="183" t="str">
        <f t="shared" si="32"/>
        <v>군산시참여예산
시민위원회</v>
      </c>
      <c r="C182" s="120">
        <v>4</v>
      </c>
      <c r="D182" s="116" t="s">
        <v>8</v>
      </c>
      <c r="E182" s="159" t="s">
        <v>1335</v>
      </c>
      <c r="F182" s="165"/>
      <c r="G182" s="159" t="s">
        <v>461</v>
      </c>
      <c r="H182" s="116" t="s">
        <v>5</v>
      </c>
      <c r="I182" s="180"/>
      <c r="J182" s="171"/>
      <c r="K182" s="165" t="s">
        <v>42</v>
      </c>
      <c r="L182" s="187"/>
      <c r="M182" s="187"/>
      <c r="N182" s="186"/>
      <c r="O182" s="208"/>
      <c r="P182" s="220" t="str">
        <f t="shared" si="33"/>
        <v>기획예산과</v>
      </c>
      <c r="Q182" s="211"/>
      <c r="R182" s="211"/>
      <c r="S182" s="208"/>
      <c r="T182" s="330"/>
    </row>
    <row r="183" spans="1:20" s="15" customFormat="1" ht="20.100000000000001" hidden="1" customHeight="1" thickBot="1" x14ac:dyDescent="0.35">
      <c r="A183" s="325"/>
      <c r="B183" s="183" t="str">
        <f t="shared" si="32"/>
        <v>군산시참여예산
시민위원회</v>
      </c>
      <c r="C183" s="23">
        <v>5</v>
      </c>
      <c r="D183" s="116" t="s">
        <v>8</v>
      </c>
      <c r="E183" s="159" t="s">
        <v>1335</v>
      </c>
      <c r="F183" s="165"/>
      <c r="G183" s="159" t="s">
        <v>1336</v>
      </c>
      <c r="H183" s="116" t="s">
        <v>5</v>
      </c>
      <c r="I183" s="180"/>
      <c r="J183" s="171"/>
      <c r="K183" s="165" t="s">
        <v>42</v>
      </c>
      <c r="L183" s="187"/>
      <c r="M183" s="187"/>
      <c r="N183" s="186"/>
      <c r="O183" s="208"/>
      <c r="P183" s="220" t="str">
        <f t="shared" si="33"/>
        <v>기획예산과</v>
      </c>
      <c r="Q183" s="211"/>
      <c r="R183" s="211"/>
      <c r="S183" s="208"/>
      <c r="T183" s="330"/>
    </row>
    <row r="184" spans="1:20" s="15" customFormat="1" ht="20.100000000000001" hidden="1" customHeight="1" thickBot="1" x14ac:dyDescent="0.35">
      <c r="A184" s="325"/>
      <c r="B184" s="183" t="str">
        <f t="shared" si="32"/>
        <v>군산시참여예산
시민위원회</v>
      </c>
      <c r="C184" s="120">
        <v>6</v>
      </c>
      <c r="D184" s="116" t="s">
        <v>8</v>
      </c>
      <c r="E184" s="159" t="s">
        <v>1335</v>
      </c>
      <c r="F184" s="165"/>
      <c r="G184" s="159" t="s">
        <v>1337</v>
      </c>
      <c r="H184" s="116" t="s">
        <v>5</v>
      </c>
      <c r="I184" s="180"/>
      <c r="J184" s="171"/>
      <c r="K184" s="165" t="s">
        <v>42</v>
      </c>
      <c r="L184" s="187"/>
      <c r="M184" s="187"/>
      <c r="N184" s="186"/>
      <c r="O184" s="208"/>
      <c r="P184" s="220" t="str">
        <f t="shared" si="33"/>
        <v>기획예산과</v>
      </c>
      <c r="Q184" s="211"/>
      <c r="R184" s="211"/>
      <c r="S184" s="208"/>
      <c r="T184" s="330"/>
    </row>
    <row r="185" spans="1:20" s="15" customFormat="1" ht="20.100000000000001" hidden="1" customHeight="1" thickBot="1" x14ac:dyDescent="0.35">
      <c r="A185" s="325"/>
      <c r="B185" s="183" t="str">
        <f t="shared" si="32"/>
        <v>군산시참여예산
시민위원회</v>
      </c>
      <c r="C185" s="23">
        <v>7</v>
      </c>
      <c r="D185" s="116" t="s">
        <v>8</v>
      </c>
      <c r="E185" s="159" t="s">
        <v>1335</v>
      </c>
      <c r="F185" s="165"/>
      <c r="G185" s="159" t="s">
        <v>487</v>
      </c>
      <c r="H185" s="116" t="s">
        <v>5</v>
      </c>
      <c r="I185" s="180"/>
      <c r="J185" s="171"/>
      <c r="K185" s="165" t="s">
        <v>42</v>
      </c>
      <c r="L185" s="187"/>
      <c r="M185" s="187"/>
      <c r="N185" s="186"/>
      <c r="O185" s="208"/>
      <c r="P185" s="220" t="str">
        <f t="shared" si="33"/>
        <v>기획예산과</v>
      </c>
      <c r="Q185" s="211"/>
      <c r="R185" s="211"/>
      <c r="S185" s="208"/>
      <c r="T185" s="330"/>
    </row>
    <row r="186" spans="1:20" s="15" customFormat="1" ht="20.100000000000001" hidden="1" customHeight="1" thickBot="1" x14ac:dyDescent="0.35">
      <c r="A186" s="325"/>
      <c r="B186" s="183" t="str">
        <f t="shared" si="32"/>
        <v>군산시참여예산
시민위원회</v>
      </c>
      <c r="C186" s="120">
        <v>8</v>
      </c>
      <c r="D186" s="116" t="s">
        <v>8</v>
      </c>
      <c r="E186" s="159" t="s">
        <v>1335</v>
      </c>
      <c r="F186" s="165"/>
      <c r="G186" s="159" t="s">
        <v>1338</v>
      </c>
      <c r="H186" s="116" t="s">
        <v>5</v>
      </c>
      <c r="I186" s="180"/>
      <c r="J186" s="171"/>
      <c r="K186" s="165" t="s">
        <v>42</v>
      </c>
      <c r="L186" s="187"/>
      <c r="M186" s="187"/>
      <c r="N186" s="186"/>
      <c r="O186" s="208"/>
      <c r="P186" s="220" t="str">
        <f t="shared" si="33"/>
        <v>기획예산과</v>
      </c>
      <c r="Q186" s="211"/>
      <c r="R186" s="211"/>
      <c r="S186" s="208"/>
      <c r="T186" s="330"/>
    </row>
    <row r="187" spans="1:20" s="15" customFormat="1" ht="20.100000000000001" hidden="1" customHeight="1" thickBot="1" x14ac:dyDescent="0.35">
      <c r="A187" s="325"/>
      <c r="B187" s="183" t="str">
        <f t="shared" si="32"/>
        <v>군산시참여예산
시민위원회</v>
      </c>
      <c r="C187" s="23">
        <v>9</v>
      </c>
      <c r="D187" s="116" t="s">
        <v>8</v>
      </c>
      <c r="E187" s="159" t="s">
        <v>1335</v>
      </c>
      <c r="F187" s="165"/>
      <c r="G187" s="159" t="s">
        <v>1339</v>
      </c>
      <c r="H187" s="116" t="s">
        <v>5</v>
      </c>
      <c r="I187" s="180"/>
      <c r="J187" s="171"/>
      <c r="K187" s="165" t="s">
        <v>42</v>
      </c>
      <c r="L187" s="187"/>
      <c r="M187" s="187"/>
      <c r="N187" s="186"/>
      <c r="O187" s="208"/>
      <c r="P187" s="220" t="str">
        <f t="shared" si="33"/>
        <v>기획예산과</v>
      </c>
      <c r="Q187" s="211"/>
      <c r="R187" s="211"/>
      <c r="S187" s="208"/>
      <c r="T187" s="330"/>
    </row>
    <row r="188" spans="1:20" s="15" customFormat="1" ht="20.100000000000001" hidden="1" customHeight="1" thickBot="1" x14ac:dyDescent="0.35">
      <c r="A188" s="325"/>
      <c r="B188" s="183" t="str">
        <f t="shared" si="32"/>
        <v>군산시참여예산
시민위원회</v>
      </c>
      <c r="C188" s="120">
        <v>10</v>
      </c>
      <c r="D188" s="116" t="s">
        <v>8</v>
      </c>
      <c r="E188" s="159" t="s">
        <v>1335</v>
      </c>
      <c r="F188" s="165"/>
      <c r="G188" s="159" t="s">
        <v>1340</v>
      </c>
      <c r="H188" s="116" t="s">
        <v>5</v>
      </c>
      <c r="I188" s="180"/>
      <c r="J188" s="171"/>
      <c r="K188" s="165" t="s">
        <v>42</v>
      </c>
      <c r="L188" s="187"/>
      <c r="M188" s="187"/>
      <c r="N188" s="186"/>
      <c r="O188" s="208"/>
      <c r="P188" s="220" t="str">
        <f t="shared" si="33"/>
        <v>기획예산과</v>
      </c>
      <c r="Q188" s="211"/>
      <c r="R188" s="211"/>
      <c r="S188" s="208"/>
      <c r="T188" s="330"/>
    </row>
    <row r="189" spans="1:20" s="15" customFormat="1" ht="20.100000000000001" hidden="1" customHeight="1" thickBot="1" x14ac:dyDescent="0.35">
      <c r="A189" s="325"/>
      <c r="B189" s="183" t="str">
        <f t="shared" si="32"/>
        <v>군산시참여예산
시민위원회</v>
      </c>
      <c r="C189" s="23">
        <v>11</v>
      </c>
      <c r="D189" s="116" t="s">
        <v>8</v>
      </c>
      <c r="E189" s="159" t="s">
        <v>1335</v>
      </c>
      <c r="F189" s="165"/>
      <c r="G189" s="159" t="s">
        <v>1341</v>
      </c>
      <c r="H189" s="116" t="s">
        <v>5</v>
      </c>
      <c r="I189" s="180"/>
      <c r="J189" s="171"/>
      <c r="K189" s="165" t="s">
        <v>42</v>
      </c>
      <c r="L189" s="187"/>
      <c r="M189" s="187"/>
      <c r="N189" s="186"/>
      <c r="O189" s="208"/>
      <c r="P189" s="220" t="str">
        <f t="shared" si="33"/>
        <v>기획예산과</v>
      </c>
      <c r="Q189" s="211"/>
      <c r="R189" s="211"/>
      <c r="S189" s="208"/>
      <c r="T189" s="330"/>
    </row>
    <row r="190" spans="1:20" s="15" customFormat="1" ht="20.100000000000001" hidden="1" customHeight="1" thickBot="1" x14ac:dyDescent="0.35">
      <c r="A190" s="325"/>
      <c r="B190" s="183" t="str">
        <f t="shared" si="32"/>
        <v>군산시참여예산
시민위원회</v>
      </c>
      <c r="C190" s="120">
        <v>12</v>
      </c>
      <c r="D190" s="116" t="s">
        <v>8</v>
      </c>
      <c r="E190" s="159" t="s">
        <v>1335</v>
      </c>
      <c r="F190" s="165"/>
      <c r="G190" s="159" t="s">
        <v>1342</v>
      </c>
      <c r="H190" s="116" t="s">
        <v>5</v>
      </c>
      <c r="I190" s="180"/>
      <c r="J190" s="171"/>
      <c r="K190" s="165" t="s">
        <v>42</v>
      </c>
      <c r="L190" s="187"/>
      <c r="M190" s="187"/>
      <c r="N190" s="186"/>
      <c r="O190" s="208"/>
      <c r="P190" s="220" t="str">
        <f t="shared" si="33"/>
        <v>기획예산과</v>
      </c>
      <c r="Q190" s="211"/>
      <c r="R190" s="211"/>
      <c r="S190" s="208"/>
      <c r="T190" s="330"/>
    </row>
    <row r="191" spans="1:20" s="15" customFormat="1" ht="20.100000000000001" hidden="1" customHeight="1" thickBot="1" x14ac:dyDescent="0.35">
      <c r="A191" s="325"/>
      <c r="B191" s="183" t="str">
        <f t="shared" si="32"/>
        <v>군산시참여예산
시민위원회</v>
      </c>
      <c r="C191" s="23">
        <v>13</v>
      </c>
      <c r="D191" s="116" t="s">
        <v>8</v>
      </c>
      <c r="E191" s="159" t="s">
        <v>1335</v>
      </c>
      <c r="F191" s="165"/>
      <c r="G191" s="159" t="s">
        <v>1343</v>
      </c>
      <c r="H191" s="116" t="s">
        <v>6</v>
      </c>
      <c r="I191" s="180"/>
      <c r="J191" s="171"/>
      <c r="K191" s="165" t="s">
        <v>42</v>
      </c>
      <c r="L191" s="187"/>
      <c r="M191" s="187"/>
      <c r="N191" s="186"/>
      <c r="O191" s="208"/>
      <c r="P191" s="220" t="str">
        <f t="shared" si="33"/>
        <v>기획예산과</v>
      </c>
      <c r="Q191" s="211"/>
      <c r="R191" s="211"/>
      <c r="S191" s="208"/>
      <c r="T191" s="330"/>
    </row>
    <row r="192" spans="1:20" s="16" customFormat="1" ht="20.100000000000001" hidden="1" customHeight="1" thickBot="1" x14ac:dyDescent="0.35">
      <c r="A192" s="325"/>
      <c r="B192" s="183" t="str">
        <f t="shared" si="32"/>
        <v>군산시참여예산
시민위원회</v>
      </c>
      <c r="C192" s="120">
        <v>14</v>
      </c>
      <c r="D192" s="116" t="s">
        <v>8</v>
      </c>
      <c r="E192" s="159" t="s">
        <v>1335</v>
      </c>
      <c r="F192" s="165"/>
      <c r="G192" s="159" t="s">
        <v>1344</v>
      </c>
      <c r="H192" s="116" t="s">
        <v>6</v>
      </c>
      <c r="I192" s="180"/>
      <c r="J192" s="171"/>
      <c r="K192" s="165" t="s">
        <v>42</v>
      </c>
      <c r="L192" s="187"/>
      <c r="M192" s="187"/>
      <c r="N192" s="186"/>
      <c r="O192" s="208"/>
      <c r="P192" s="220" t="str">
        <f t="shared" si="33"/>
        <v>기획예산과</v>
      </c>
      <c r="Q192" s="211"/>
      <c r="R192" s="211"/>
      <c r="S192" s="208"/>
      <c r="T192" s="330"/>
    </row>
    <row r="193" spans="1:20" s="16" customFormat="1" ht="20.100000000000001" hidden="1" customHeight="1" thickBot="1" x14ac:dyDescent="0.35">
      <c r="A193" s="325"/>
      <c r="B193" s="183" t="str">
        <f t="shared" si="32"/>
        <v>군산시참여예산
시민위원회</v>
      </c>
      <c r="C193" s="23">
        <v>15</v>
      </c>
      <c r="D193" s="116" t="s">
        <v>8</v>
      </c>
      <c r="E193" s="159" t="s">
        <v>1335</v>
      </c>
      <c r="F193" s="165"/>
      <c r="G193" s="159" t="s">
        <v>1345</v>
      </c>
      <c r="H193" s="116" t="s">
        <v>5</v>
      </c>
      <c r="I193" s="180"/>
      <c r="J193" s="171"/>
      <c r="K193" s="165" t="s">
        <v>42</v>
      </c>
      <c r="L193" s="187"/>
      <c r="M193" s="187"/>
      <c r="N193" s="186"/>
      <c r="O193" s="208"/>
      <c r="P193" s="220" t="str">
        <f t="shared" si="33"/>
        <v>기획예산과</v>
      </c>
      <c r="Q193" s="211"/>
      <c r="R193" s="211"/>
      <c r="S193" s="208"/>
      <c r="T193" s="330"/>
    </row>
    <row r="194" spans="1:20" s="16" customFormat="1" ht="20.100000000000001" hidden="1" customHeight="1" thickBot="1" x14ac:dyDescent="0.35">
      <c r="A194" s="325"/>
      <c r="B194" s="183" t="str">
        <f t="shared" si="32"/>
        <v>군산시참여예산
시민위원회</v>
      </c>
      <c r="C194" s="120">
        <v>16</v>
      </c>
      <c r="D194" s="116" t="s">
        <v>8</v>
      </c>
      <c r="E194" s="159" t="s">
        <v>1335</v>
      </c>
      <c r="F194" s="165"/>
      <c r="G194" s="159" t="s">
        <v>1346</v>
      </c>
      <c r="H194" s="116" t="s">
        <v>5</v>
      </c>
      <c r="I194" s="180"/>
      <c r="J194" s="171"/>
      <c r="K194" s="165" t="s">
        <v>42</v>
      </c>
      <c r="L194" s="187"/>
      <c r="M194" s="187"/>
      <c r="N194" s="186"/>
      <c r="O194" s="208"/>
      <c r="P194" s="220" t="str">
        <f t="shared" si="33"/>
        <v>기획예산과</v>
      </c>
      <c r="Q194" s="211"/>
      <c r="R194" s="211"/>
      <c r="S194" s="208"/>
      <c r="T194" s="330"/>
    </row>
    <row r="195" spans="1:20" s="16" customFormat="1" ht="20.100000000000001" hidden="1" customHeight="1" thickBot="1" x14ac:dyDescent="0.35">
      <c r="A195" s="325"/>
      <c r="B195" s="183" t="str">
        <f t="shared" si="32"/>
        <v>군산시참여예산
시민위원회</v>
      </c>
      <c r="C195" s="23">
        <v>17</v>
      </c>
      <c r="D195" s="116" t="s">
        <v>8</v>
      </c>
      <c r="E195" s="159" t="s">
        <v>1335</v>
      </c>
      <c r="F195" s="165"/>
      <c r="G195" s="159" t="s">
        <v>1347</v>
      </c>
      <c r="H195" s="116" t="s">
        <v>5</v>
      </c>
      <c r="I195" s="180"/>
      <c r="J195" s="171"/>
      <c r="K195" s="165" t="s">
        <v>42</v>
      </c>
      <c r="L195" s="187"/>
      <c r="M195" s="187"/>
      <c r="N195" s="186"/>
      <c r="O195" s="208"/>
      <c r="P195" s="220" t="str">
        <f t="shared" si="33"/>
        <v>기획예산과</v>
      </c>
      <c r="Q195" s="211"/>
      <c r="R195" s="211"/>
      <c r="S195" s="208"/>
      <c r="T195" s="330"/>
    </row>
    <row r="196" spans="1:20" s="16" customFormat="1" ht="20.100000000000001" hidden="1" customHeight="1" thickBot="1" x14ac:dyDescent="0.35">
      <c r="A196" s="325"/>
      <c r="B196" s="183" t="str">
        <f t="shared" si="32"/>
        <v>군산시참여예산
시민위원회</v>
      </c>
      <c r="C196" s="120">
        <v>18</v>
      </c>
      <c r="D196" s="116" t="s">
        <v>8</v>
      </c>
      <c r="E196" s="159" t="s">
        <v>1335</v>
      </c>
      <c r="F196" s="165"/>
      <c r="G196" s="159" t="s">
        <v>1348</v>
      </c>
      <c r="H196" s="116" t="s">
        <v>5</v>
      </c>
      <c r="I196" s="180"/>
      <c r="J196" s="171"/>
      <c r="K196" s="165" t="s">
        <v>42</v>
      </c>
      <c r="L196" s="187"/>
      <c r="M196" s="187"/>
      <c r="N196" s="186"/>
      <c r="O196" s="208"/>
      <c r="P196" s="220" t="str">
        <f t="shared" si="33"/>
        <v>기획예산과</v>
      </c>
      <c r="Q196" s="211"/>
      <c r="R196" s="211"/>
      <c r="S196" s="208"/>
      <c r="T196" s="330"/>
    </row>
    <row r="197" spans="1:20" s="16" customFormat="1" ht="20.100000000000001" hidden="1" customHeight="1" thickBot="1" x14ac:dyDescent="0.35">
      <c r="A197" s="325"/>
      <c r="B197" s="183" t="str">
        <f t="shared" si="32"/>
        <v>군산시참여예산
시민위원회</v>
      </c>
      <c r="C197" s="23">
        <v>19</v>
      </c>
      <c r="D197" s="116" t="s">
        <v>8</v>
      </c>
      <c r="E197" s="159" t="s">
        <v>1335</v>
      </c>
      <c r="F197" s="165"/>
      <c r="G197" s="159" t="s">
        <v>1349</v>
      </c>
      <c r="H197" s="116" t="s">
        <v>5</v>
      </c>
      <c r="I197" s="180"/>
      <c r="J197" s="171"/>
      <c r="K197" s="165" t="s">
        <v>42</v>
      </c>
      <c r="L197" s="187"/>
      <c r="M197" s="187"/>
      <c r="N197" s="186"/>
      <c r="O197" s="208"/>
      <c r="P197" s="220" t="str">
        <f t="shared" si="33"/>
        <v>기획예산과</v>
      </c>
      <c r="Q197" s="211"/>
      <c r="R197" s="211"/>
      <c r="S197" s="208"/>
      <c r="T197" s="330"/>
    </row>
    <row r="198" spans="1:20" s="16" customFormat="1" ht="20.100000000000001" hidden="1" customHeight="1" thickBot="1" x14ac:dyDescent="0.35">
      <c r="A198" s="325"/>
      <c r="B198" s="183" t="str">
        <f t="shared" si="32"/>
        <v>군산시참여예산
시민위원회</v>
      </c>
      <c r="C198" s="120">
        <v>20</v>
      </c>
      <c r="D198" s="116" t="s">
        <v>8</v>
      </c>
      <c r="E198" s="159" t="s">
        <v>1335</v>
      </c>
      <c r="F198" s="165"/>
      <c r="G198" s="159" t="s">
        <v>1350</v>
      </c>
      <c r="H198" s="116" t="s">
        <v>5</v>
      </c>
      <c r="I198" s="180"/>
      <c r="J198" s="171"/>
      <c r="K198" s="165" t="s">
        <v>42</v>
      </c>
      <c r="L198" s="187"/>
      <c r="M198" s="187"/>
      <c r="N198" s="186"/>
      <c r="O198" s="208"/>
      <c r="P198" s="220" t="str">
        <f t="shared" si="33"/>
        <v>기획예산과</v>
      </c>
      <c r="Q198" s="211"/>
      <c r="R198" s="211"/>
      <c r="S198" s="208"/>
      <c r="T198" s="330"/>
    </row>
    <row r="199" spans="1:20" s="16" customFormat="1" ht="20.100000000000001" hidden="1" customHeight="1" thickBot="1" x14ac:dyDescent="0.35">
      <c r="A199" s="325"/>
      <c r="B199" s="183" t="str">
        <f t="shared" si="32"/>
        <v>군산시참여예산
시민위원회</v>
      </c>
      <c r="C199" s="23">
        <v>21</v>
      </c>
      <c r="D199" s="116" t="s">
        <v>8</v>
      </c>
      <c r="E199" s="159" t="s">
        <v>1335</v>
      </c>
      <c r="F199" s="165"/>
      <c r="G199" s="159" t="s">
        <v>1351</v>
      </c>
      <c r="H199" s="116" t="s">
        <v>5</v>
      </c>
      <c r="I199" s="180"/>
      <c r="J199" s="171"/>
      <c r="K199" s="165" t="s">
        <v>42</v>
      </c>
      <c r="L199" s="187"/>
      <c r="M199" s="187"/>
      <c r="N199" s="186"/>
      <c r="O199" s="208"/>
      <c r="P199" s="220" t="str">
        <f t="shared" si="33"/>
        <v>기획예산과</v>
      </c>
      <c r="Q199" s="211"/>
      <c r="R199" s="211"/>
      <c r="S199" s="208"/>
      <c r="T199" s="330"/>
    </row>
    <row r="200" spans="1:20" s="16" customFormat="1" ht="20.100000000000001" hidden="1" customHeight="1" thickBot="1" x14ac:dyDescent="0.35">
      <c r="A200" s="325"/>
      <c r="B200" s="183" t="str">
        <f t="shared" si="32"/>
        <v>군산시참여예산
시민위원회</v>
      </c>
      <c r="C200" s="120">
        <v>22</v>
      </c>
      <c r="D200" s="116" t="s">
        <v>8</v>
      </c>
      <c r="E200" s="159" t="s">
        <v>1335</v>
      </c>
      <c r="F200" s="165"/>
      <c r="G200" s="159" t="s">
        <v>1352</v>
      </c>
      <c r="H200" s="116" t="s">
        <v>5</v>
      </c>
      <c r="I200" s="180"/>
      <c r="J200" s="171"/>
      <c r="K200" s="165" t="s">
        <v>42</v>
      </c>
      <c r="L200" s="187"/>
      <c r="M200" s="187"/>
      <c r="N200" s="186"/>
      <c r="O200" s="208"/>
      <c r="P200" s="220" t="str">
        <f t="shared" si="33"/>
        <v>기획예산과</v>
      </c>
      <c r="Q200" s="211"/>
      <c r="R200" s="211"/>
      <c r="S200" s="208"/>
      <c r="T200" s="330"/>
    </row>
    <row r="201" spans="1:20" s="16" customFormat="1" ht="20.100000000000001" hidden="1" customHeight="1" thickBot="1" x14ac:dyDescent="0.35">
      <c r="A201" s="325"/>
      <c r="B201" s="183" t="str">
        <f t="shared" si="32"/>
        <v>군산시참여예산
시민위원회</v>
      </c>
      <c r="C201" s="23">
        <v>23</v>
      </c>
      <c r="D201" s="116" t="s">
        <v>8</v>
      </c>
      <c r="E201" s="159" t="s">
        <v>1335</v>
      </c>
      <c r="F201" s="165"/>
      <c r="G201" s="159" t="s">
        <v>1353</v>
      </c>
      <c r="H201" s="116" t="s">
        <v>5</v>
      </c>
      <c r="I201" s="180"/>
      <c r="J201" s="171"/>
      <c r="K201" s="165" t="s">
        <v>42</v>
      </c>
      <c r="L201" s="187"/>
      <c r="M201" s="187"/>
      <c r="N201" s="186"/>
      <c r="O201" s="208"/>
      <c r="P201" s="220" t="str">
        <f t="shared" si="33"/>
        <v>기획예산과</v>
      </c>
      <c r="Q201" s="211"/>
      <c r="R201" s="211"/>
      <c r="S201" s="208"/>
      <c r="T201" s="330"/>
    </row>
    <row r="202" spans="1:20" s="16" customFormat="1" ht="20.100000000000001" hidden="1" customHeight="1" thickBot="1" x14ac:dyDescent="0.35">
      <c r="A202" s="325"/>
      <c r="B202" s="183" t="str">
        <f t="shared" si="32"/>
        <v>군산시참여예산
시민위원회</v>
      </c>
      <c r="C202" s="120">
        <v>24</v>
      </c>
      <c r="D202" s="116" t="s">
        <v>39</v>
      </c>
      <c r="E202" s="159" t="s">
        <v>1335</v>
      </c>
      <c r="F202" s="165"/>
      <c r="G202" s="159" t="s">
        <v>322</v>
      </c>
      <c r="H202" s="116" t="s">
        <v>6</v>
      </c>
      <c r="I202" s="180"/>
      <c r="J202" s="171"/>
      <c r="K202" s="165" t="s">
        <v>42</v>
      </c>
      <c r="L202" s="187"/>
      <c r="M202" s="187"/>
      <c r="N202" s="186"/>
      <c r="O202" s="208"/>
      <c r="P202" s="220" t="str">
        <f t="shared" si="33"/>
        <v>기획예산과</v>
      </c>
      <c r="Q202" s="211"/>
      <c r="R202" s="211"/>
      <c r="S202" s="208"/>
      <c r="T202" s="330"/>
    </row>
    <row r="203" spans="1:20" s="16" customFormat="1" ht="20.100000000000001" hidden="1" customHeight="1" thickBot="1" x14ac:dyDescent="0.35">
      <c r="A203" s="325"/>
      <c r="B203" s="183" t="str">
        <f t="shared" si="32"/>
        <v>군산시참여예산
시민위원회</v>
      </c>
      <c r="C203" s="23">
        <v>25</v>
      </c>
      <c r="D203" s="177" t="s">
        <v>39</v>
      </c>
      <c r="E203" s="179" t="s">
        <v>1335</v>
      </c>
      <c r="F203" s="149"/>
      <c r="G203" s="179" t="s">
        <v>1354</v>
      </c>
      <c r="H203" s="177" t="s">
        <v>5</v>
      </c>
      <c r="I203" s="180"/>
      <c r="J203" s="171"/>
      <c r="K203" s="149" t="s">
        <v>42</v>
      </c>
      <c r="L203" s="187"/>
      <c r="M203" s="187"/>
      <c r="N203" s="186"/>
      <c r="O203" s="208"/>
      <c r="P203" s="220" t="str">
        <f t="shared" si="33"/>
        <v>기획예산과</v>
      </c>
      <c r="Q203" s="211"/>
      <c r="R203" s="211"/>
      <c r="S203" s="208"/>
      <c r="T203" s="330"/>
    </row>
    <row r="204" spans="1:20" s="16" customFormat="1" ht="20.100000000000001" hidden="1" customHeight="1" thickBot="1" x14ac:dyDescent="0.35">
      <c r="A204" s="325"/>
      <c r="B204" s="183" t="str">
        <f t="shared" si="32"/>
        <v>군산시참여예산
시민위원회</v>
      </c>
      <c r="C204" s="120">
        <v>26</v>
      </c>
      <c r="D204" s="116" t="s">
        <v>8</v>
      </c>
      <c r="E204" s="159" t="s">
        <v>1355</v>
      </c>
      <c r="F204" s="165"/>
      <c r="G204" s="159" t="s">
        <v>463</v>
      </c>
      <c r="H204" s="116" t="s">
        <v>6</v>
      </c>
      <c r="I204" s="180"/>
      <c r="J204" s="171"/>
      <c r="K204" s="165" t="s">
        <v>42</v>
      </c>
      <c r="L204" s="187"/>
      <c r="M204" s="187"/>
      <c r="N204" s="186"/>
      <c r="O204" s="208"/>
      <c r="P204" s="220" t="str">
        <f t="shared" si="33"/>
        <v>기획예산과</v>
      </c>
      <c r="Q204" s="211"/>
      <c r="R204" s="211"/>
      <c r="S204" s="208"/>
      <c r="T204" s="330"/>
    </row>
    <row r="205" spans="1:20" s="16" customFormat="1" ht="20.100000000000001" hidden="1" customHeight="1" thickBot="1" x14ac:dyDescent="0.35">
      <c r="A205" s="325"/>
      <c r="B205" s="183" t="str">
        <f t="shared" si="32"/>
        <v>군산시참여예산
시민위원회</v>
      </c>
      <c r="C205" s="23">
        <v>27</v>
      </c>
      <c r="D205" s="116" t="s">
        <v>8</v>
      </c>
      <c r="E205" s="159" t="s">
        <v>1356</v>
      </c>
      <c r="F205" s="165"/>
      <c r="G205" s="159" t="s">
        <v>1020</v>
      </c>
      <c r="H205" s="116" t="s">
        <v>5</v>
      </c>
      <c r="I205" s="180"/>
      <c r="J205" s="171"/>
      <c r="K205" s="165" t="s">
        <v>42</v>
      </c>
      <c r="L205" s="187"/>
      <c r="M205" s="187"/>
      <c r="N205" s="186"/>
      <c r="O205" s="208"/>
      <c r="P205" s="220" t="str">
        <f t="shared" si="33"/>
        <v>기획예산과</v>
      </c>
      <c r="Q205" s="211"/>
      <c r="R205" s="211"/>
      <c r="S205" s="208"/>
      <c r="T205" s="330"/>
    </row>
    <row r="206" spans="1:20" s="16" customFormat="1" ht="20.100000000000001" hidden="1" customHeight="1" thickBot="1" x14ac:dyDescent="0.35">
      <c r="A206" s="325"/>
      <c r="B206" s="183" t="str">
        <f t="shared" si="32"/>
        <v>군산시참여예산
시민위원회</v>
      </c>
      <c r="C206" s="120">
        <v>28</v>
      </c>
      <c r="D206" s="116" t="s">
        <v>8</v>
      </c>
      <c r="E206" s="159" t="s">
        <v>1357</v>
      </c>
      <c r="F206" s="165"/>
      <c r="G206" s="159" t="s">
        <v>465</v>
      </c>
      <c r="H206" s="116" t="s">
        <v>5</v>
      </c>
      <c r="I206" s="180"/>
      <c r="J206" s="171"/>
      <c r="K206" s="165" t="s">
        <v>42</v>
      </c>
      <c r="L206" s="187"/>
      <c r="M206" s="187"/>
      <c r="N206" s="186"/>
      <c r="O206" s="208"/>
      <c r="P206" s="220" t="str">
        <f t="shared" si="33"/>
        <v>기획예산과</v>
      </c>
      <c r="Q206" s="211"/>
      <c r="R206" s="211"/>
      <c r="S206" s="208"/>
      <c r="T206" s="330"/>
    </row>
    <row r="207" spans="1:20" s="16" customFormat="1" ht="20.100000000000001" hidden="1" customHeight="1" thickBot="1" x14ac:dyDescent="0.35">
      <c r="A207" s="325"/>
      <c r="B207" s="183" t="str">
        <f t="shared" si="32"/>
        <v>군산시참여예산
시민위원회</v>
      </c>
      <c r="C207" s="23">
        <v>29</v>
      </c>
      <c r="D207" s="116" t="s">
        <v>8</v>
      </c>
      <c r="E207" s="159" t="s">
        <v>1358</v>
      </c>
      <c r="F207" s="165"/>
      <c r="G207" s="159" t="s">
        <v>723</v>
      </c>
      <c r="H207" s="116" t="s">
        <v>6</v>
      </c>
      <c r="I207" s="180"/>
      <c r="J207" s="171"/>
      <c r="K207" s="165" t="s">
        <v>42</v>
      </c>
      <c r="L207" s="187"/>
      <c r="M207" s="187"/>
      <c r="N207" s="186"/>
      <c r="O207" s="208"/>
      <c r="P207" s="220" t="str">
        <f t="shared" si="33"/>
        <v>기획예산과</v>
      </c>
      <c r="Q207" s="211"/>
      <c r="R207" s="211"/>
      <c r="S207" s="208"/>
      <c r="T207" s="330"/>
    </row>
    <row r="208" spans="1:20" s="16" customFormat="1" ht="20.100000000000001" hidden="1" customHeight="1" thickBot="1" x14ac:dyDescent="0.35">
      <c r="A208" s="325"/>
      <c r="B208" s="183" t="str">
        <f t="shared" si="32"/>
        <v>군산시참여예산
시민위원회</v>
      </c>
      <c r="C208" s="120">
        <v>30</v>
      </c>
      <c r="D208" s="116" t="s">
        <v>8</v>
      </c>
      <c r="E208" s="159" t="s">
        <v>348</v>
      </c>
      <c r="F208" s="165" t="s">
        <v>1328</v>
      </c>
      <c r="G208" s="159" t="s">
        <v>52</v>
      </c>
      <c r="H208" s="116" t="s">
        <v>5</v>
      </c>
      <c r="I208" s="180"/>
      <c r="J208" s="171"/>
      <c r="K208" s="165" t="s">
        <v>42</v>
      </c>
      <c r="L208" s="187"/>
      <c r="M208" s="187"/>
      <c r="N208" s="186"/>
      <c r="O208" s="208"/>
      <c r="P208" s="220" t="str">
        <f t="shared" si="33"/>
        <v>기획예산과</v>
      </c>
      <c r="Q208" s="211"/>
      <c r="R208" s="211"/>
      <c r="S208" s="208"/>
      <c r="T208" s="330"/>
    </row>
    <row r="209" spans="1:20" s="16" customFormat="1" ht="20.100000000000001" hidden="1" customHeight="1" thickBot="1" x14ac:dyDescent="0.35">
      <c r="A209" s="325"/>
      <c r="B209" s="183" t="str">
        <f t="shared" si="32"/>
        <v>군산시참여예산
시민위원회</v>
      </c>
      <c r="C209" s="23">
        <v>31</v>
      </c>
      <c r="D209" s="116" t="s">
        <v>8</v>
      </c>
      <c r="E209" s="159" t="s">
        <v>474</v>
      </c>
      <c r="F209" s="165" t="s">
        <v>1328</v>
      </c>
      <c r="G209" s="159" t="s">
        <v>475</v>
      </c>
      <c r="H209" s="116" t="s">
        <v>5</v>
      </c>
      <c r="I209" s="180"/>
      <c r="J209" s="171"/>
      <c r="K209" s="165" t="s">
        <v>42</v>
      </c>
      <c r="L209" s="187"/>
      <c r="M209" s="187"/>
      <c r="N209" s="186"/>
      <c r="O209" s="208"/>
      <c r="P209" s="220" t="str">
        <f t="shared" si="33"/>
        <v>기획예산과</v>
      </c>
      <c r="Q209" s="211"/>
      <c r="R209" s="211"/>
      <c r="S209" s="208"/>
      <c r="T209" s="330"/>
    </row>
    <row r="210" spans="1:20" s="16" customFormat="1" ht="20.100000000000001" hidden="1" customHeight="1" thickBot="1" x14ac:dyDescent="0.35">
      <c r="A210" s="325"/>
      <c r="B210" s="183" t="str">
        <f t="shared" si="32"/>
        <v>군산시참여예산
시민위원회</v>
      </c>
      <c r="C210" s="120">
        <v>32</v>
      </c>
      <c r="D210" s="116" t="s">
        <v>8</v>
      </c>
      <c r="E210" s="159" t="s">
        <v>346</v>
      </c>
      <c r="F210" s="165" t="s">
        <v>1328</v>
      </c>
      <c r="G210" s="159" t="s">
        <v>1359</v>
      </c>
      <c r="H210" s="116" t="s">
        <v>5</v>
      </c>
      <c r="I210" s="180"/>
      <c r="J210" s="171"/>
      <c r="K210" s="165" t="s">
        <v>42</v>
      </c>
      <c r="L210" s="187"/>
      <c r="M210" s="187"/>
      <c r="N210" s="186"/>
      <c r="O210" s="208"/>
      <c r="P210" s="220" t="str">
        <f t="shared" si="33"/>
        <v>기획예산과</v>
      </c>
      <c r="Q210" s="211"/>
      <c r="R210" s="211"/>
      <c r="S210" s="208"/>
      <c r="T210" s="330"/>
    </row>
    <row r="211" spans="1:20" s="16" customFormat="1" ht="20.100000000000001" hidden="1" customHeight="1" thickBot="1" x14ac:dyDescent="0.35">
      <c r="A211" s="325"/>
      <c r="B211" s="183" t="str">
        <f t="shared" si="32"/>
        <v>군산시참여예산
시민위원회</v>
      </c>
      <c r="C211" s="23">
        <v>33</v>
      </c>
      <c r="D211" s="116" t="s">
        <v>8</v>
      </c>
      <c r="E211" s="159" t="s">
        <v>460</v>
      </c>
      <c r="F211" s="165" t="s">
        <v>1328</v>
      </c>
      <c r="G211" s="159" t="s">
        <v>1360</v>
      </c>
      <c r="H211" s="116" t="s">
        <v>5</v>
      </c>
      <c r="I211" s="180"/>
      <c r="J211" s="171"/>
      <c r="K211" s="165" t="s">
        <v>42</v>
      </c>
      <c r="L211" s="187"/>
      <c r="M211" s="187"/>
      <c r="N211" s="186"/>
      <c r="O211" s="208"/>
      <c r="P211" s="220" t="str">
        <f t="shared" si="33"/>
        <v>기획예산과</v>
      </c>
      <c r="Q211" s="211"/>
      <c r="R211" s="211"/>
      <c r="S211" s="208"/>
      <c r="T211" s="330"/>
    </row>
    <row r="212" spans="1:20" s="16" customFormat="1" ht="20.100000000000001" hidden="1" customHeight="1" thickBot="1" x14ac:dyDescent="0.35">
      <c r="A212" s="325"/>
      <c r="B212" s="183" t="str">
        <f t="shared" ref="B212:B232" si="34">B211</f>
        <v>군산시참여예산
시민위원회</v>
      </c>
      <c r="C212" s="120">
        <v>34</v>
      </c>
      <c r="D212" s="116" t="s">
        <v>8</v>
      </c>
      <c r="E212" s="159" t="s">
        <v>469</v>
      </c>
      <c r="F212" s="165" t="s">
        <v>1328</v>
      </c>
      <c r="G212" s="159" t="s">
        <v>470</v>
      </c>
      <c r="H212" s="116" t="s">
        <v>5</v>
      </c>
      <c r="I212" s="180"/>
      <c r="J212" s="171"/>
      <c r="K212" s="165" t="s">
        <v>42</v>
      </c>
      <c r="L212" s="187"/>
      <c r="M212" s="187"/>
      <c r="N212" s="186"/>
      <c r="O212" s="208"/>
      <c r="P212" s="220" t="str">
        <f t="shared" ref="P212:P232" si="35">P211</f>
        <v>기획예산과</v>
      </c>
      <c r="Q212" s="211"/>
      <c r="R212" s="211"/>
      <c r="S212" s="208"/>
      <c r="T212" s="330"/>
    </row>
    <row r="213" spans="1:20" s="16" customFormat="1" ht="20.100000000000001" hidden="1" customHeight="1" thickBot="1" x14ac:dyDescent="0.35">
      <c r="A213" s="325"/>
      <c r="B213" s="183" t="str">
        <f t="shared" si="34"/>
        <v>군산시참여예산
시민위원회</v>
      </c>
      <c r="C213" s="23">
        <v>35</v>
      </c>
      <c r="D213" s="116" t="s">
        <v>8</v>
      </c>
      <c r="E213" s="159" t="s">
        <v>471</v>
      </c>
      <c r="F213" s="165" t="s">
        <v>1328</v>
      </c>
      <c r="G213" s="159" t="s">
        <v>1361</v>
      </c>
      <c r="H213" s="116" t="s">
        <v>5</v>
      </c>
      <c r="I213" s="180"/>
      <c r="J213" s="171"/>
      <c r="K213" s="165" t="s">
        <v>42</v>
      </c>
      <c r="L213" s="187"/>
      <c r="M213" s="187"/>
      <c r="N213" s="186"/>
      <c r="O213" s="208"/>
      <c r="P213" s="220" t="str">
        <f t="shared" si="35"/>
        <v>기획예산과</v>
      </c>
      <c r="Q213" s="211"/>
      <c r="R213" s="211"/>
      <c r="S213" s="208"/>
      <c r="T213" s="330"/>
    </row>
    <row r="214" spans="1:20" s="16" customFormat="1" ht="20.100000000000001" hidden="1" customHeight="1" thickBot="1" x14ac:dyDescent="0.35">
      <c r="A214" s="325"/>
      <c r="B214" s="183" t="str">
        <f t="shared" si="34"/>
        <v>군산시참여예산
시민위원회</v>
      </c>
      <c r="C214" s="120">
        <v>36</v>
      </c>
      <c r="D214" s="116" t="s">
        <v>8</v>
      </c>
      <c r="E214" s="159" t="s">
        <v>343</v>
      </c>
      <c r="F214" s="165" t="s">
        <v>1328</v>
      </c>
      <c r="G214" s="159" t="s">
        <v>1362</v>
      </c>
      <c r="H214" s="116" t="s">
        <v>5</v>
      </c>
      <c r="I214" s="180"/>
      <c r="J214" s="171"/>
      <c r="K214" s="165" t="s">
        <v>42</v>
      </c>
      <c r="L214" s="187"/>
      <c r="M214" s="187"/>
      <c r="N214" s="186"/>
      <c r="O214" s="208"/>
      <c r="P214" s="220" t="str">
        <f t="shared" si="35"/>
        <v>기획예산과</v>
      </c>
      <c r="Q214" s="211"/>
      <c r="R214" s="211"/>
      <c r="S214" s="208"/>
      <c r="T214" s="330"/>
    </row>
    <row r="215" spans="1:20" s="16" customFormat="1" ht="20.100000000000001" hidden="1" customHeight="1" thickBot="1" x14ac:dyDescent="0.35">
      <c r="A215" s="325"/>
      <c r="B215" s="183" t="str">
        <f t="shared" si="34"/>
        <v>군산시참여예산
시민위원회</v>
      </c>
      <c r="C215" s="23">
        <v>37</v>
      </c>
      <c r="D215" s="116" t="s">
        <v>8</v>
      </c>
      <c r="E215" s="159" t="s">
        <v>468</v>
      </c>
      <c r="F215" s="165" t="s">
        <v>1328</v>
      </c>
      <c r="G215" s="159" t="s">
        <v>1363</v>
      </c>
      <c r="H215" s="116" t="s">
        <v>5</v>
      </c>
      <c r="I215" s="180"/>
      <c r="J215" s="171"/>
      <c r="K215" s="165" t="s">
        <v>42</v>
      </c>
      <c r="L215" s="187"/>
      <c r="M215" s="187"/>
      <c r="N215" s="186"/>
      <c r="O215" s="208"/>
      <c r="P215" s="220" t="str">
        <f t="shared" si="35"/>
        <v>기획예산과</v>
      </c>
      <c r="Q215" s="211"/>
      <c r="R215" s="211"/>
      <c r="S215" s="208"/>
      <c r="T215" s="330"/>
    </row>
    <row r="216" spans="1:20" s="16" customFormat="1" ht="20.100000000000001" hidden="1" customHeight="1" thickBot="1" x14ac:dyDescent="0.35">
      <c r="A216" s="325"/>
      <c r="B216" s="183" t="str">
        <f t="shared" si="34"/>
        <v>군산시참여예산
시민위원회</v>
      </c>
      <c r="C216" s="120">
        <v>38</v>
      </c>
      <c r="D216" s="116" t="s">
        <v>8</v>
      </c>
      <c r="E216" s="159" t="s">
        <v>476</v>
      </c>
      <c r="F216" s="165" t="s">
        <v>1328</v>
      </c>
      <c r="G216" s="159" t="s">
        <v>1364</v>
      </c>
      <c r="H216" s="116" t="s">
        <v>5</v>
      </c>
      <c r="I216" s="180"/>
      <c r="J216" s="171"/>
      <c r="K216" s="165" t="s">
        <v>42</v>
      </c>
      <c r="L216" s="187"/>
      <c r="M216" s="187"/>
      <c r="N216" s="186"/>
      <c r="O216" s="208"/>
      <c r="P216" s="220" t="str">
        <f t="shared" si="35"/>
        <v>기획예산과</v>
      </c>
      <c r="Q216" s="211"/>
      <c r="R216" s="211"/>
      <c r="S216" s="208"/>
      <c r="T216" s="330"/>
    </row>
    <row r="217" spans="1:20" s="16" customFormat="1" ht="20.100000000000001" hidden="1" customHeight="1" thickBot="1" x14ac:dyDescent="0.35">
      <c r="A217" s="325"/>
      <c r="B217" s="183" t="str">
        <f t="shared" si="34"/>
        <v>군산시참여예산
시민위원회</v>
      </c>
      <c r="C217" s="23">
        <v>39</v>
      </c>
      <c r="D217" s="116" t="s">
        <v>8</v>
      </c>
      <c r="E217" s="159" t="s">
        <v>477</v>
      </c>
      <c r="F217" s="165" t="s">
        <v>1328</v>
      </c>
      <c r="G217" s="159" t="s">
        <v>53</v>
      </c>
      <c r="H217" s="116" t="s">
        <v>5</v>
      </c>
      <c r="I217" s="180"/>
      <c r="J217" s="171"/>
      <c r="K217" s="165" t="s">
        <v>42</v>
      </c>
      <c r="L217" s="187"/>
      <c r="M217" s="187"/>
      <c r="N217" s="186"/>
      <c r="O217" s="208"/>
      <c r="P217" s="220" t="str">
        <f t="shared" si="35"/>
        <v>기획예산과</v>
      </c>
      <c r="Q217" s="211"/>
      <c r="R217" s="211"/>
      <c r="S217" s="208"/>
      <c r="T217" s="330"/>
    </row>
    <row r="218" spans="1:20" s="16" customFormat="1" ht="20.100000000000001" hidden="1" customHeight="1" thickBot="1" x14ac:dyDescent="0.35">
      <c r="A218" s="325"/>
      <c r="B218" s="183" t="str">
        <f t="shared" si="34"/>
        <v>군산시참여예산
시민위원회</v>
      </c>
      <c r="C218" s="120">
        <v>40</v>
      </c>
      <c r="D218" s="116" t="s">
        <v>8</v>
      </c>
      <c r="E218" s="159" t="s">
        <v>344</v>
      </c>
      <c r="F218" s="165" t="s">
        <v>1328</v>
      </c>
      <c r="G218" s="159" t="s">
        <v>323</v>
      </c>
      <c r="H218" s="116" t="s">
        <v>5</v>
      </c>
      <c r="I218" s="180"/>
      <c r="J218" s="171"/>
      <c r="K218" s="165" t="s">
        <v>42</v>
      </c>
      <c r="L218" s="187"/>
      <c r="M218" s="187"/>
      <c r="N218" s="186"/>
      <c r="O218" s="208"/>
      <c r="P218" s="220" t="str">
        <f t="shared" si="35"/>
        <v>기획예산과</v>
      </c>
      <c r="Q218" s="211"/>
      <c r="R218" s="211"/>
      <c r="S218" s="208"/>
      <c r="T218" s="330"/>
    </row>
    <row r="219" spans="1:20" s="16" customFormat="1" ht="20.100000000000001" hidden="1" customHeight="1" thickBot="1" x14ac:dyDescent="0.35">
      <c r="A219" s="325"/>
      <c r="B219" s="183" t="str">
        <f t="shared" si="34"/>
        <v>군산시참여예산
시민위원회</v>
      </c>
      <c r="C219" s="23">
        <v>41</v>
      </c>
      <c r="D219" s="116" t="s">
        <v>8</v>
      </c>
      <c r="E219" s="159" t="s">
        <v>478</v>
      </c>
      <c r="F219" s="165" t="s">
        <v>1328</v>
      </c>
      <c r="G219" s="159" t="s">
        <v>479</v>
      </c>
      <c r="H219" s="116" t="s">
        <v>5</v>
      </c>
      <c r="I219" s="180"/>
      <c r="J219" s="171"/>
      <c r="K219" s="165" t="s">
        <v>42</v>
      </c>
      <c r="L219" s="187"/>
      <c r="M219" s="187"/>
      <c r="N219" s="186"/>
      <c r="O219" s="208"/>
      <c r="P219" s="220" t="str">
        <f t="shared" si="35"/>
        <v>기획예산과</v>
      </c>
      <c r="Q219" s="211"/>
      <c r="R219" s="211"/>
      <c r="S219" s="208"/>
      <c r="T219" s="330"/>
    </row>
    <row r="220" spans="1:20" s="16" customFormat="1" ht="20.100000000000001" hidden="1" customHeight="1" thickBot="1" x14ac:dyDescent="0.35">
      <c r="A220" s="325"/>
      <c r="B220" s="183" t="str">
        <f t="shared" si="34"/>
        <v>군산시참여예산
시민위원회</v>
      </c>
      <c r="C220" s="120">
        <v>42</v>
      </c>
      <c r="D220" s="116" t="s">
        <v>8</v>
      </c>
      <c r="E220" s="159" t="s">
        <v>482</v>
      </c>
      <c r="F220" s="165" t="s">
        <v>1328</v>
      </c>
      <c r="G220" s="159" t="s">
        <v>324</v>
      </c>
      <c r="H220" s="116" t="s">
        <v>5</v>
      </c>
      <c r="I220" s="180"/>
      <c r="J220" s="171"/>
      <c r="K220" s="165" t="s">
        <v>42</v>
      </c>
      <c r="L220" s="187"/>
      <c r="M220" s="187"/>
      <c r="N220" s="186"/>
      <c r="O220" s="208"/>
      <c r="P220" s="220" t="str">
        <f t="shared" si="35"/>
        <v>기획예산과</v>
      </c>
      <c r="Q220" s="211"/>
      <c r="R220" s="211"/>
      <c r="S220" s="208"/>
      <c r="T220" s="330"/>
    </row>
    <row r="221" spans="1:20" s="16" customFormat="1" ht="20.100000000000001" hidden="1" customHeight="1" thickBot="1" x14ac:dyDescent="0.35">
      <c r="A221" s="325"/>
      <c r="B221" s="183" t="str">
        <f t="shared" si="34"/>
        <v>군산시참여예산
시민위원회</v>
      </c>
      <c r="C221" s="23">
        <v>43</v>
      </c>
      <c r="D221" s="116" t="s">
        <v>8</v>
      </c>
      <c r="E221" s="159" t="s">
        <v>345</v>
      </c>
      <c r="F221" s="165" t="s">
        <v>1328</v>
      </c>
      <c r="G221" s="159" t="s">
        <v>466</v>
      </c>
      <c r="H221" s="116" t="s">
        <v>5</v>
      </c>
      <c r="I221" s="180"/>
      <c r="J221" s="171"/>
      <c r="K221" s="165" t="s">
        <v>42</v>
      </c>
      <c r="L221" s="187"/>
      <c r="M221" s="187"/>
      <c r="N221" s="186"/>
      <c r="O221" s="208"/>
      <c r="P221" s="220" t="str">
        <f t="shared" si="35"/>
        <v>기획예산과</v>
      </c>
      <c r="Q221" s="211"/>
      <c r="R221" s="211"/>
      <c r="S221" s="208"/>
      <c r="T221" s="330"/>
    </row>
    <row r="222" spans="1:20" s="16" customFormat="1" ht="20.100000000000001" hidden="1" customHeight="1" thickBot="1" x14ac:dyDescent="0.35">
      <c r="A222" s="325"/>
      <c r="B222" s="183" t="str">
        <f t="shared" si="34"/>
        <v>군산시참여예산
시민위원회</v>
      </c>
      <c r="C222" s="120">
        <v>44</v>
      </c>
      <c r="D222" s="116" t="s">
        <v>8</v>
      </c>
      <c r="E222" s="159" t="s">
        <v>484</v>
      </c>
      <c r="F222" s="165" t="s">
        <v>1328</v>
      </c>
      <c r="G222" s="159" t="s">
        <v>1365</v>
      </c>
      <c r="H222" s="116" t="s">
        <v>5</v>
      </c>
      <c r="I222" s="180"/>
      <c r="J222" s="171"/>
      <c r="K222" s="165" t="s">
        <v>42</v>
      </c>
      <c r="L222" s="187"/>
      <c r="M222" s="187"/>
      <c r="N222" s="186"/>
      <c r="O222" s="208"/>
      <c r="P222" s="220" t="str">
        <f t="shared" si="35"/>
        <v>기획예산과</v>
      </c>
      <c r="Q222" s="211"/>
      <c r="R222" s="211"/>
      <c r="S222" s="208"/>
      <c r="T222" s="330"/>
    </row>
    <row r="223" spans="1:20" s="12" customFormat="1" ht="20.100000000000001" hidden="1" customHeight="1" thickBot="1" x14ac:dyDescent="0.35">
      <c r="A223" s="325"/>
      <c r="B223" s="183" t="str">
        <f t="shared" si="34"/>
        <v>군산시참여예산
시민위원회</v>
      </c>
      <c r="C223" s="23">
        <v>45</v>
      </c>
      <c r="D223" s="116" t="s">
        <v>8</v>
      </c>
      <c r="E223" s="159" t="s">
        <v>347</v>
      </c>
      <c r="F223" s="165" t="s">
        <v>1328</v>
      </c>
      <c r="G223" s="159" t="s">
        <v>319</v>
      </c>
      <c r="H223" s="116" t="s">
        <v>5</v>
      </c>
      <c r="I223" s="180"/>
      <c r="J223" s="171"/>
      <c r="K223" s="165" t="s">
        <v>42</v>
      </c>
      <c r="L223" s="187"/>
      <c r="M223" s="187"/>
      <c r="N223" s="186"/>
      <c r="O223" s="208"/>
      <c r="P223" s="220" t="str">
        <f t="shared" si="35"/>
        <v>기획예산과</v>
      </c>
      <c r="Q223" s="211"/>
      <c r="R223" s="211"/>
      <c r="S223" s="208"/>
      <c r="T223" s="330"/>
    </row>
    <row r="224" spans="1:20" s="12" customFormat="1" ht="20.100000000000001" hidden="1" customHeight="1" thickBot="1" x14ac:dyDescent="0.35">
      <c r="A224" s="325"/>
      <c r="B224" s="183" t="str">
        <f t="shared" si="34"/>
        <v>군산시참여예산
시민위원회</v>
      </c>
      <c r="C224" s="120">
        <v>46</v>
      </c>
      <c r="D224" s="116" t="s">
        <v>8</v>
      </c>
      <c r="E224" s="159" t="s">
        <v>485</v>
      </c>
      <c r="F224" s="165" t="s">
        <v>1328</v>
      </c>
      <c r="G224" s="159" t="s">
        <v>1366</v>
      </c>
      <c r="H224" s="116" t="s">
        <v>5</v>
      </c>
      <c r="I224" s="180"/>
      <c r="J224" s="171"/>
      <c r="K224" s="165" t="s">
        <v>42</v>
      </c>
      <c r="L224" s="187"/>
      <c r="M224" s="187"/>
      <c r="N224" s="186"/>
      <c r="O224" s="208"/>
      <c r="P224" s="220" t="str">
        <f t="shared" si="35"/>
        <v>기획예산과</v>
      </c>
      <c r="Q224" s="211"/>
      <c r="R224" s="211"/>
      <c r="S224" s="208"/>
      <c r="T224" s="330"/>
    </row>
    <row r="225" spans="1:20" s="12" customFormat="1" ht="20.100000000000001" hidden="1" customHeight="1" thickBot="1" x14ac:dyDescent="0.35">
      <c r="A225" s="325"/>
      <c r="B225" s="183" t="str">
        <f t="shared" si="34"/>
        <v>군산시참여예산
시민위원회</v>
      </c>
      <c r="C225" s="23">
        <v>47</v>
      </c>
      <c r="D225" s="116" t="s">
        <v>8</v>
      </c>
      <c r="E225" s="159" t="s">
        <v>486</v>
      </c>
      <c r="F225" s="165" t="s">
        <v>1328</v>
      </c>
      <c r="G225" s="159" t="s">
        <v>1367</v>
      </c>
      <c r="H225" s="116" t="s">
        <v>5</v>
      </c>
      <c r="I225" s="180"/>
      <c r="J225" s="171"/>
      <c r="K225" s="165" t="s">
        <v>42</v>
      </c>
      <c r="L225" s="187"/>
      <c r="M225" s="187"/>
      <c r="N225" s="186"/>
      <c r="O225" s="208"/>
      <c r="P225" s="220" t="str">
        <f t="shared" si="35"/>
        <v>기획예산과</v>
      </c>
      <c r="Q225" s="211"/>
      <c r="R225" s="211"/>
      <c r="S225" s="208"/>
      <c r="T225" s="330"/>
    </row>
    <row r="226" spans="1:20" s="12" customFormat="1" ht="20.100000000000001" hidden="1" customHeight="1" thickBot="1" x14ac:dyDescent="0.35">
      <c r="A226" s="325"/>
      <c r="B226" s="183" t="str">
        <f t="shared" si="34"/>
        <v>군산시참여예산
시민위원회</v>
      </c>
      <c r="C226" s="120">
        <v>48</v>
      </c>
      <c r="D226" s="116" t="s">
        <v>8</v>
      </c>
      <c r="E226" s="159" t="s">
        <v>342</v>
      </c>
      <c r="F226" s="165" t="s">
        <v>1328</v>
      </c>
      <c r="G226" s="159" t="s">
        <v>1368</v>
      </c>
      <c r="H226" s="116" t="s">
        <v>5</v>
      </c>
      <c r="I226" s="180"/>
      <c r="J226" s="171"/>
      <c r="K226" s="165" t="s">
        <v>42</v>
      </c>
      <c r="L226" s="187"/>
      <c r="M226" s="187"/>
      <c r="N226" s="186"/>
      <c r="O226" s="208"/>
      <c r="P226" s="220" t="str">
        <f t="shared" si="35"/>
        <v>기획예산과</v>
      </c>
      <c r="Q226" s="211"/>
      <c r="R226" s="211"/>
      <c r="S226" s="208"/>
      <c r="T226" s="330"/>
    </row>
    <row r="227" spans="1:20" s="12" customFormat="1" ht="20.100000000000001" hidden="1" customHeight="1" thickBot="1" x14ac:dyDescent="0.35">
      <c r="A227" s="325"/>
      <c r="B227" s="183" t="str">
        <f t="shared" si="34"/>
        <v>군산시참여예산
시민위원회</v>
      </c>
      <c r="C227" s="23">
        <v>49</v>
      </c>
      <c r="D227" s="116" t="s">
        <v>8</v>
      </c>
      <c r="E227" s="159" t="s">
        <v>464</v>
      </c>
      <c r="F227" s="165" t="s">
        <v>1328</v>
      </c>
      <c r="G227" s="159" t="s">
        <v>566</v>
      </c>
      <c r="H227" s="116" t="s">
        <v>6</v>
      </c>
      <c r="I227" s="180"/>
      <c r="J227" s="171"/>
      <c r="K227" s="165" t="s">
        <v>42</v>
      </c>
      <c r="L227" s="187"/>
      <c r="M227" s="187"/>
      <c r="N227" s="186"/>
      <c r="O227" s="208"/>
      <c r="P227" s="220" t="str">
        <f t="shared" si="35"/>
        <v>기획예산과</v>
      </c>
      <c r="Q227" s="211"/>
      <c r="R227" s="211"/>
      <c r="S227" s="208"/>
      <c r="T227" s="330"/>
    </row>
    <row r="228" spans="1:20" s="12" customFormat="1" ht="20.100000000000001" hidden="1" customHeight="1" thickBot="1" x14ac:dyDescent="0.35">
      <c r="A228" s="325"/>
      <c r="B228" s="183" t="str">
        <f t="shared" si="34"/>
        <v>군산시참여예산
시민위원회</v>
      </c>
      <c r="C228" s="120">
        <v>50</v>
      </c>
      <c r="D228" s="116" t="s">
        <v>8</v>
      </c>
      <c r="E228" s="159" t="s">
        <v>462</v>
      </c>
      <c r="F228" s="165" t="s">
        <v>1328</v>
      </c>
      <c r="G228" s="159" t="s">
        <v>1369</v>
      </c>
      <c r="H228" s="116" t="s">
        <v>5</v>
      </c>
      <c r="I228" s="180"/>
      <c r="J228" s="171"/>
      <c r="K228" s="165" t="s">
        <v>42</v>
      </c>
      <c r="L228" s="187"/>
      <c r="M228" s="187"/>
      <c r="N228" s="186"/>
      <c r="O228" s="208"/>
      <c r="P228" s="220" t="str">
        <f t="shared" si="35"/>
        <v>기획예산과</v>
      </c>
      <c r="Q228" s="211"/>
      <c r="R228" s="211"/>
      <c r="S228" s="208"/>
      <c r="T228" s="330"/>
    </row>
    <row r="229" spans="1:20" s="12" customFormat="1" ht="20.100000000000001" hidden="1" customHeight="1" thickBot="1" x14ac:dyDescent="0.35">
      <c r="A229" s="325"/>
      <c r="B229" s="183" t="str">
        <f t="shared" si="34"/>
        <v>군산시참여예산
시민위원회</v>
      </c>
      <c r="C229" s="23">
        <v>51</v>
      </c>
      <c r="D229" s="116" t="s">
        <v>8</v>
      </c>
      <c r="E229" s="159" t="s">
        <v>480</v>
      </c>
      <c r="F229" s="165" t="s">
        <v>1328</v>
      </c>
      <c r="G229" s="159" t="s">
        <v>481</v>
      </c>
      <c r="H229" s="116" t="s">
        <v>5</v>
      </c>
      <c r="I229" s="180"/>
      <c r="J229" s="171"/>
      <c r="K229" s="165" t="s">
        <v>42</v>
      </c>
      <c r="L229" s="187"/>
      <c r="M229" s="187"/>
      <c r="N229" s="186"/>
      <c r="O229" s="208"/>
      <c r="P229" s="220" t="str">
        <f t="shared" si="35"/>
        <v>기획예산과</v>
      </c>
      <c r="Q229" s="211"/>
      <c r="R229" s="211"/>
      <c r="S229" s="208"/>
      <c r="T229" s="330"/>
    </row>
    <row r="230" spans="1:20" s="12" customFormat="1" ht="20.100000000000001" hidden="1" customHeight="1" thickBot="1" x14ac:dyDescent="0.35">
      <c r="A230" s="325"/>
      <c r="B230" s="183" t="str">
        <f t="shared" si="34"/>
        <v>군산시참여예산
시민위원회</v>
      </c>
      <c r="C230" s="120">
        <v>52</v>
      </c>
      <c r="D230" s="116" t="s">
        <v>8</v>
      </c>
      <c r="E230" s="159" t="s">
        <v>473</v>
      </c>
      <c r="F230" s="165" t="s">
        <v>1328</v>
      </c>
      <c r="G230" s="159" t="s">
        <v>1370</v>
      </c>
      <c r="H230" s="116" t="s">
        <v>6</v>
      </c>
      <c r="I230" s="180"/>
      <c r="J230" s="171"/>
      <c r="K230" s="165" t="s">
        <v>42</v>
      </c>
      <c r="L230" s="187"/>
      <c r="M230" s="187"/>
      <c r="N230" s="186"/>
      <c r="O230" s="208"/>
      <c r="P230" s="220" t="str">
        <f t="shared" si="35"/>
        <v>기획예산과</v>
      </c>
      <c r="Q230" s="211"/>
      <c r="R230" s="211"/>
      <c r="S230" s="208"/>
      <c r="T230" s="330"/>
    </row>
    <row r="231" spans="1:20" s="12" customFormat="1" ht="20.100000000000001" hidden="1" customHeight="1" thickBot="1" x14ac:dyDescent="0.35">
      <c r="A231" s="325"/>
      <c r="B231" s="183" t="str">
        <f t="shared" si="34"/>
        <v>군산시참여예산
시민위원회</v>
      </c>
      <c r="C231" s="23">
        <v>53</v>
      </c>
      <c r="D231" s="116" t="s">
        <v>8</v>
      </c>
      <c r="E231" s="159" t="s">
        <v>483</v>
      </c>
      <c r="F231" s="165" t="s">
        <v>1328</v>
      </c>
      <c r="G231" s="159" t="s">
        <v>1371</v>
      </c>
      <c r="H231" s="116" t="s">
        <v>5</v>
      </c>
      <c r="I231" s="180"/>
      <c r="J231" s="171"/>
      <c r="K231" s="165" t="s">
        <v>42</v>
      </c>
      <c r="L231" s="187"/>
      <c r="M231" s="187"/>
      <c r="N231" s="186"/>
      <c r="O231" s="208"/>
      <c r="P231" s="220" t="str">
        <f t="shared" si="35"/>
        <v>기획예산과</v>
      </c>
      <c r="Q231" s="211"/>
      <c r="R231" s="211"/>
      <c r="S231" s="208"/>
      <c r="T231" s="330"/>
    </row>
    <row r="232" spans="1:20" s="1" customFormat="1" ht="20.100000000000001" hidden="1" customHeight="1" thickBot="1" x14ac:dyDescent="0.35">
      <c r="A232" s="325"/>
      <c r="B232" s="184" t="str">
        <f t="shared" si="34"/>
        <v>군산시참여예산
시민위원회</v>
      </c>
      <c r="C232" s="117">
        <v>54</v>
      </c>
      <c r="D232" s="117" t="s">
        <v>8</v>
      </c>
      <c r="E232" s="161" t="s">
        <v>349</v>
      </c>
      <c r="F232" s="117" t="s">
        <v>1328</v>
      </c>
      <c r="G232" s="161" t="s">
        <v>350</v>
      </c>
      <c r="H232" s="117" t="s">
        <v>6</v>
      </c>
      <c r="I232" s="181"/>
      <c r="J232" s="172"/>
      <c r="K232" s="166" t="s">
        <v>42</v>
      </c>
      <c r="L232" s="188"/>
      <c r="M232" s="188"/>
      <c r="N232" s="189"/>
      <c r="O232" s="209"/>
      <c r="P232" s="221" t="str">
        <f t="shared" si="35"/>
        <v>기획예산과</v>
      </c>
      <c r="Q232" s="212"/>
      <c r="R232" s="212"/>
      <c r="S232" s="209"/>
      <c r="T232" s="331"/>
    </row>
    <row r="233" spans="1:20" s="1" customFormat="1" ht="20.100000000000001" hidden="1" customHeight="1" thickBot="1" x14ac:dyDescent="0.35">
      <c r="A233" s="325">
        <v>19</v>
      </c>
      <c r="B233" s="182" t="s">
        <v>616</v>
      </c>
      <c r="C233" s="155">
        <v>1</v>
      </c>
      <c r="D233" s="122" t="s">
        <v>56</v>
      </c>
      <c r="E233" s="122" t="s">
        <v>62</v>
      </c>
      <c r="F233" s="122" t="s">
        <v>35</v>
      </c>
      <c r="G233" s="17" t="s">
        <v>1055</v>
      </c>
      <c r="H233" s="18" t="s">
        <v>33</v>
      </c>
      <c r="I233" s="37"/>
      <c r="J233" s="37"/>
      <c r="K233" s="154" t="s">
        <v>211</v>
      </c>
      <c r="L233" s="201" t="s">
        <v>28</v>
      </c>
      <c r="M233" s="201"/>
      <c r="N233" s="202"/>
      <c r="O233" s="207" t="s">
        <v>10</v>
      </c>
      <c r="P233" s="219" t="s">
        <v>138</v>
      </c>
      <c r="Q233" s="210" t="s">
        <v>1078</v>
      </c>
      <c r="R233" s="210" t="s">
        <v>1372</v>
      </c>
      <c r="S233" s="207" t="s">
        <v>325</v>
      </c>
      <c r="T233" s="329" t="s">
        <v>618</v>
      </c>
    </row>
    <row r="234" spans="1:20" s="1" customFormat="1" ht="20.100000000000001" hidden="1" customHeight="1" thickBot="1" x14ac:dyDescent="0.35">
      <c r="A234" s="325"/>
      <c r="B234" s="183" t="str">
        <f t="shared" ref="B234:B245" si="36">B233</f>
        <v>군산시출자출연기관
운영심의위원회</v>
      </c>
      <c r="C234" s="158">
        <v>2</v>
      </c>
      <c r="D234" s="159" t="s">
        <v>8</v>
      </c>
      <c r="E234" s="159" t="s">
        <v>62</v>
      </c>
      <c r="F234" s="159" t="s">
        <v>50</v>
      </c>
      <c r="G234" s="19" t="s">
        <v>139</v>
      </c>
      <c r="H234" s="20" t="s">
        <v>5</v>
      </c>
      <c r="I234" s="38"/>
      <c r="J234" s="38"/>
      <c r="K234" s="165" t="s">
        <v>40</v>
      </c>
      <c r="L234" s="187"/>
      <c r="M234" s="187"/>
      <c r="N234" s="186"/>
      <c r="O234" s="208"/>
      <c r="P234" s="220" t="str">
        <f t="shared" ref="P234:P245" si="37">P233</f>
        <v>기획예산과</v>
      </c>
      <c r="Q234" s="211"/>
      <c r="R234" s="211"/>
      <c r="S234" s="208"/>
      <c r="T234" s="330"/>
    </row>
    <row r="235" spans="1:20" s="1" customFormat="1" ht="20.100000000000001" hidden="1" customHeight="1" thickBot="1" x14ac:dyDescent="0.35">
      <c r="A235" s="325"/>
      <c r="B235" s="183" t="str">
        <f t="shared" si="36"/>
        <v>군산시출자출연기관
운영심의위원회</v>
      </c>
      <c r="C235" s="158">
        <v>3</v>
      </c>
      <c r="D235" s="159" t="s">
        <v>8</v>
      </c>
      <c r="E235" s="159" t="s">
        <v>62</v>
      </c>
      <c r="F235" s="159" t="s">
        <v>208</v>
      </c>
      <c r="G235" s="19" t="s">
        <v>525</v>
      </c>
      <c r="H235" s="20" t="s">
        <v>5</v>
      </c>
      <c r="I235" s="38"/>
      <c r="J235" s="38"/>
      <c r="K235" s="165" t="s">
        <v>40</v>
      </c>
      <c r="L235" s="213"/>
      <c r="M235" s="213"/>
      <c r="N235" s="214"/>
      <c r="O235" s="208"/>
      <c r="P235" s="220" t="str">
        <f t="shared" si="37"/>
        <v>기획예산과</v>
      </c>
      <c r="Q235" s="211"/>
      <c r="R235" s="211"/>
      <c r="S235" s="208"/>
      <c r="T235" s="330"/>
    </row>
    <row r="236" spans="1:20" s="1" customFormat="1" ht="20.100000000000001" hidden="1" customHeight="1" thickBot="1" x14ac:dyDescent="0.35">
      <c r="A236" s="325"/>
      <c r="B236" s="183" t="str">
        <f t="shared" si="36"/>
        <v>군산시출자출연기관
운영심의위원회</v>
      </c>
      <c r="C236" s="158">
        <v>4</v>
      </c>
      <c r="D236" s="159" t="s">
        <v>8</v>
      </c>
      <c r="E236" s="159" t="s">
        <v>46</v>
      </c>
      <c r="F236" s="159" t="s">
        <v>36</v>
      </c>
      <c r="G236" s="19" t="s">
        <v>1373</v>
      </c>
      <c r="H236" s="20" t="s">
        <v>33</v>
      </c>
      <c r="I236" s="38"/>
      <c r="J236" s="38"/>
      <c r="K236" s="165" t="s">
        <v>42</v>
      </c>
      <c r="L236" s="244" t="s">
        <v>1298</v>
      </c>
      <c r="M236" s="247" t="s">
        <v>589</v>
      </c>
      <c r="N236" s="185" t="s">
        <v>1299</v>
      </c>
      <c r="O236" s="208"/>
      <c r="P236" s="220" t="str">
        <f t="shared" si="37"/>
        <v>기획예산과</v>
      </c>
      <c r="Q236" s="211"/>
      <c r="R236" s="211"/>
      <c r="S236" s="208"/>
      <c r="T236" s="330"/>
    </row>
    <row r="237" spans="1:20" s="1" customFormat="1" ht="20.100000000000001" hidden="1" customHeight="1" thickBot="1" x14ac:dyDescent="0.35">
      <c r="A237" s="325"/>
      <c r="B237" s="183" t="str">
        <f t="shared" si="36"/>
        <v>군산시출자출연기관
운영심의위원회</v>
      </c>
      <c r="C237" s="158">
        <v>5</v>
      </c>
      <c r="D237" s="159" t="s">
        <v>8</v>
      </c>
      <c r="E237" s="159" t="s">
        <v>45</v>
      </c>
      <c r="F237" s="159" t="s">
        <v>43</v>
      </c>
      <c r="G237" s="19" t="s">
        <v>1374</v>
      </c>
      <c r="H237" s="20" t="s">
        <v>5</v>
      </c>
      <c r="I237" s="38"/>
      <c r="J237" s="38"/>
      <c r="K237" s="165" t="s">
        <v>42</v>
      </c>
      <c r="L237" s="245"/>
      <c r="M237" s="211"/>
      <c r="N237" s="186"/>
      <c r="O237" s="208"/>
      <c r="P237" s="220" t="str">
        <f t="shared" si="37"/>
        <v>기획예산과</v>
      </c>
      <c r="Q237" s="211"/>
      <c r="R237" s="211"/>
      <c r="S237" s="208"/>
      <c r="T237" s="330"/>
    </row>
    <row r="238" spans="1:20" s="1" customFormat="1" ht="20.100000000000001" hidden="1" customHeight="1" thickBot="1" x14ac:dyDescent="0.35">
      <c r="A238" s="325"/>
      <c r="B238" s="183" t="str">
        <f t="shared" si="36"/>
        <v>군산시출자출연기관
운영심의위원회</v>
      </c>
      <c r="C238" s="158">
        <v>6</v>
      </c>
      <c r="D238" s="159" t="s">
        <v>8</v>
      </c>
      <c r="E238" s="159" t="s">
        <v>45</v>
      </c>
      <c r="F238" s="159" t="s">
        <v>953</v>
      </c>
      <c r="G238" s="19" t="s">
        <v>1375</v>
      </c>
      <c r="H238" s="20" t="s">
        <v>5</v>
      </c>
      <c r="I238" s="38"/>
      <c r="J238" s="38"/>
      <c r="K238" s="165" t="s">
        <v>42</v>
      </c>
      <c r="L238" s="245"/>
      <c r="M238" s="211"/>
      <c r="N238" s="186"/>
      <c r="O238" s="208"/>
      <c r="P238" s="220" t="str">
        <f t="shared" si="37"/>
        <v>기획예산과</v>
      </c>
      <c r="Q238" s="211"/>
      <c r="R238" s="211"/>
      <c r="S238" s="208"/>
      <c r="T238" s="330"/>
    </row>
    <row r="239" spans="1:20" s="1" customFormat="1" ht="20.100000000000001" hidden="1" customHeight="1" thickBot="1" x14ac:dyDescent="0.35">
      <c r="A239" s="325"/>
      <c r="B239" s="183" t="str">
        <f t="shared" si="36"/>
        <v>군산시출자출연기관
운영심의위원회</v>
      </c>
      <c r="C239" s="158">
        <v>7</v>
      </c>
      <c r="D239" s="159" t="s">
        <v>8</v>
      </c>
      <c r="E239" s="159" t="s">
        <v>1376</v>
      </c>
      <c r="F239" s="159" t="s">
        <v>37</v>
      </c>
      <c r="G239" s="19" t="s">
        <v>279</v>
      </c>
      <c r="H239" s="20" t="s">
        <v>33</v>
      </c>
      <c r="I239" s="38"/>
      <c r="J239" s="38"/>
      <c r="K239" s="165" t="s">
        <v>42</v>
      </c>
      <c r="L239" s="245"/>
      <c r="M239" s="211"/>
      <c r="N239" s="186"/>
      <c r="O239" s="208"/>
      <c r="P239" s="220" t="str">
        <f t="shared" si="37"/>
        <v>기획예산과</v>
      </c>
      <c r="Q239" s="211"/>
      <c r="R239" s="211"/>
      <c r="S239" s="208"/>
      <c r="T239" s="330"/>
    </row>
    <row r="240" spans="1:20" s="1" customFormat="1" ht="20.100000000000001" hidden="1" customHeight="1" thickBot="1" x14ac:dyDescent="0.35">
      <c r="A240" s="325"/>
      <c r="B240" s="183" t="str">
        <f t="shared" si="36"/>
        <v>군산시출자출연기관
운영심의위원회</v>
      </c>
      <c r="C240" s="158">
        <v>8</v>
      </c>
      <c r="D240" s="159" t="s">
        <v>8</v>
      </c>
      <c r="E240" s="159" t="s">
        <v>1377</v>
      </c>
      <c r="F240" s="159" t="s">
        <v>39</v>
      </c>
      <c r="G240" s="19" t="s">
        <v>568</v>
      </c>
      <c r="H240" s="20" t="s">
        <v>33</v>
      </c>
      <c r="I240" s="38"/>
      <c r="J240" s="38"/>
      <c r="K240" s="165" t="s">
        <v>42</v>
      </c>
      <c r="L240" s="245"/>
      <c r="M240" s="211"/>
      <c r="N240" s="186"/>
      <c r="O240" s="208"/>
      <c r="P240" s="220" t="str">
        <f t="shared" si="37"/>
        <v>기획예산과</v>
      </c>
      <c r="Q240" s="211"/>
      <c r="R240" s="211"/>
      <c r="S240" s="208"/>
      <c r="T240" s="330"/>
    </row>
    <row r="241" spans="1:20" s="1" customFormat="1" ht="20.100000000000001" hidden="1" customHeight="1" thickBot="1" x14ac:dyDescent="0.35">
      <c r="A241" s="325"/>
      <c r="B241" s="183" t="str">
        <f t="shared" si="36"/>
        <v>군산시출자출연기관
운영심의위원회</v>
      </c>
      <c r="C241" s="158">
        <v>9</v>
      </c>
      <c r="D241" s="159" t="s">
        <v>8</v>
      </c>
      <c r="E241" s="159" t="s">
        <v>1378</v>
      </c>
      <c r="F241" s="159" t="s">
        <v>1050</v>
      </c>
      <c r="G241" s="19" t="s">
        <v>1379</v>
      </c>
      <c r="H241" s="20" t="s">
        <v>5</v>
      </c>
      <c r="I241" s="38"/>
      <c r="J241" s="38"/>
      <c r="K241" s="165" t="s">
        <v>42</v>
      </c>
      <c r="L241" s="245"/>
      <c r="M241" s="211"/>
      <c r="N241" s="186"/>
      <c r="O241" s="208"/>
      <c r="P241" s="220" t="str">
        <f t="shared" si="37"/>
        <v>기획예산과</v>
      </c>
      <c r="Q241" s="211"/>
      <c r="R241" s="211"/>
      <c r="S241" s="208"/>
      <c r="T241" s="330"/>
    </row>
    <row r="242" spans="1:20" s="1" customFormat="1" ht="20.100000000000001" hidden="1" customHeight="1" thickBot="1" x14ac:dyDescent="0.35">
      <c r="A242" s="325"/>
      <c r="B242" s="183" t="str">
        <f t="shared" si="36"/>
        <v>군산시출자출연기관
운영심의위원회</v>
      </c>
      <c r="C242" s="158">
        <v>10</v>
      </c>
      <c r="D242" s="159" t="s">
        <v>8</v>
      </c>
      <c r="E242" s="159" t="s">
        <v>1380</v>
      </c>
      <c r="F242" s="159" t="s">
        <v>119</v>
      </c>
      <c r="G242" s="19" t="s">
        <v>1381</v>
      </c>
      <c r="H242" s="20" t="s">
        <v>32</v>
      </c>
      <c r="I242" s="38"/>
      <c r="J242" s="38"/>
      <c r="K242" s="165" t="s">
        <v>42</v>
      </c>
      <c r="L242" s="245"/>
      <c r="M242" s="211"/>
      <c r="N242" s="186"/>
      <c r="O242" s="208"/>
      <c r="P242" s="220" t="str">
        <f t="shared" si="37"/>
        <v>기획예산과</v>
      </c>
      <c r="Q242" s="211"/>
      <c r="R242" s="211"/>
      <c r="S242" s="208"/>
      <c r="T242" s="330"/>
    </row>
    <row r="243" spans="1:20" s="1" customFormat="1" ht="20.100000000000001" hidden="1" customHeight="1" thickBot="1" x14ac:dyDescent="0.35">
      <c r="A243" s="325"/>
      <c r="B243" s="183" t="str">
        <f t="shared" si="36"/>
        <v>군산시출자출연기관
운영심의위원회</v>
      </c>
      <c r="C243" s="158">
        <v>11</v>
      </c>
      <c r="D243" s="159" t="s">
        <v>8</v>
      </c>
      <c r="E243" s="159" t="s">
        <v>30</v>
      </c>
      <c r="F243" s="159" t="s">
        <v>30</v>
      </c>
      <c r="G243" s="19" t="s">
        <v>911</v>
      </c>
      <c r="H243" s="20" t="s">
        <v>32</v>
      </c>
      <c r="I243" s="38"/>
      <c r="J243" s="38"/>
      <c r="K243" s="165" t="s">
        <v>42</v>
      </c>
      <c r="L243" s="245"/>
      <c r="M243" s="211"/>
      <c r="N243" s="186"/>
      <c r="O243" s="208"/>
      <c r="P243" s="220" t="str">
        <f t="shared" si="37"/>
        <v>기획예산과</v>
      </c>
      <c r="Q243" s="211"/>
      <c r="R243" s="211"/>
      <c r="S243" s="208"/>
      <c r="T243" s="330"/>
    </row>
    <row r="244" spans="1:20" s="1" customFormat="1" ht="20.100000000000001" hidden="1" customHeight="1" thickBot="1" x14ac:dyDescent="0.35">
      <c r="A244" s="325"/>
      <c r="B244" s="183" t="str">
        <f t="shared" si="36"/>
        <v>군산시출자출연기관
운영심의위원회</v>
      </c>
      <c r="C244" s="148">
        <v>12</v>
      </c>
      <c r="D244" s="159" t="s">
        <v>8</v>
      </c>
      <c r="E244" s="178" t="s">
        <v>72</v>
      </c>
      <c r="F244" s="178" t="s">
        <v>72</v>
      </c>
      <c r="G244" s="27" t="s">
        <v>377</v>
      </c>
      <c r="H244" s="28" t="s">
        <v>32</v>
      </c>
      <c r="I244" s="173"/>
      <c r="J244" s="173"/>
      <c r="K244" s="165" t="s">
        <v>42</v>
      </c>
      <c r="L244" s="246"/>
      <c r="M244" s="248"/>
      <c r="N244" s="214"/>
      <c r="O244" s="208"/>
      <c r="P244" s="220" t="str">
        <f t="shared" si="37"/>
        <v>기획예산과</v>
      </c>
      <c r="Q244" s="211"/>
      <c r="R244" s="211"/>
      <c r="S244" s="208"/>
      <c r="T244" s="330"/>
    </row>
    <row r="245" spans="1:20" s="1" customFormat="1" ht="20.100000000000001" hidden="1" customHeight="1" thickBot="1" x14ac:dyDescent="0.35">
      <c r="A245" s="325"/>
      <c r="B245" s="184" t="str">
        <f t="shared" si="36"/>
        <v>군산시출자출연기관
운영심의위원회</v>
      </c>
      <c r="C245" s="160">
        <v>13</v>
      </c>
      <c r="D245" s="161" t="s">
        <v>8</v>
      </c>
      <c r="E245" s="161" t="s">
        <v>489</v>
      </c>
      <c r="F245" s="161" t="s">
        <v>68</v>
      </c>
      <c r="G245" s="22" t="s">
        <v>490</v>
      </c>
      <c r="H245" s="21" t="s">
        <v>5</v>
      </c>
      <c r="I245" s="173"/>
      <c r="J245" s="173"/>
      <c r="K245" s="165" t="s">
        <v>42</v>
      </c>
      <c r="L245" s="117" t="s">
        <v>1382</v>
      </c>
      <c r="M245" s="161" t="s">
        <v>589</v>
      </c>
      <c r="N245" s="160" t="s">
        <v>1383</v>
      </c>
      <c r="O245" s="209"/>
      <c r="P245" s="221" t="str">
        <f t="shared" si="37"/>
        <v>기획예산과</v>
      </c>
      <c r="Q245" s="212"/>
      <c r="R245" s="212"/>
      <c r="S245" s="209"/>
      <c r="T245" s="331"/>
    </row>
    <row r="246" spans="1:20" s="1" customFormat="1" ht="20.100000000000001" hidden="1" customHeight="1" thickBot="1" x14ac:dyDescent="0.35">
      <c r="A246" s="323">
        <v>20</v>
      </c>
      <c r="B246" s="182" t="s">
        <v>619</v>
      </c>
      <c r="C246" s="153">
        <v>1</v>
      </c>
      <c r="D246" s="179" t="s">
        <v>56</v>
      </c>
      <c r="E246" s="179" t="s">
        <v>62</v>
      </c>
      <c r="F246" s="179" t="s">
        <v>35</v>
      </c>
      <c r="G246" s="29" t="s">
        <v>1055</v>
      </c>
      <c r="H246" s="30" t="s">
        <v>33</v>
      </c>
      <c r="I246" s="61"/>
      <c r="J246" s="62"/>
      <c r="K246" s="149" t="s">
        <v>40</v>
      </c>
      <c r="L246" s="222" t="s">
        <v>28</v>
      </c>
      <c r="M246" s="222"/>
      <c r="N246" s="224"/>
      <c r="O246" s="233" t="s">
        <v>34</v>
      </c>
      <c r="P246" s="239" t="s">
        <v>1523</v>
      </c>
      <c r="Q246" s="211"/>
      <c r="R246" s="211"/>
      <c r="S246" s="208"/>
      <c r="T246" s="322" t="s">
        <v>620</v>
      </c>
    </row>
    <row r="247" spans="1:20" s="1" customFormat="1" ht="20.100000000000001" hidden="1" customHeight="1" thickBot="1" x14ac:dyDescent="0.35">
      <c r="A247" s="323"/>
      <c r="B247" s="183" t="str">
        <f t="shared" ref="B247:B261" si="38">B246</f>
        <v>군산시
인구정책위원회</v>
      </c>
      <c r="C247" s="158">
        <v>2</v>
      </c>
      <c r="D247" s="159" t="s">
        <v>8</v>
      </c>
      <c r="E247" s="159" t="s">
        <v>62</v>
      </c>
      <c r="F247" s="159" t="s">
        <v>50</v>
      </c>
      <c r="G247" s="19" t="s">
        <v>139</v>
      </c>
      <c r="H247" s="20" t="s">
        <v>5</v>
      </c>
      <c r="I247" s="61"/>
      <c r="J247" s="62"/>
      <c r="K247" s="165" t="s">
        <v>40</v>
      </c>
      <c r="L247" s="205"/>
      <c r="M247" s="205"/>
      <c r="N247" s="206"/>
      <c r="O247" s="233"/>
      <c r="P247" s="239" t="str">
        <f t="shared" ref="P247:P261" si="39">P246</f>
        <v>인구대응담당관</v>
      </c>
      <c r="Q247" s="211"/>
      <c r="R247" s="211"/>
      <c r="S247" s="208"/>
      <c r="T247" s="324"/>
    </row>
    <row r="248" spans="1:20" s="1" customFormat="1" ht="20.100000000000001" hidden="1" customHeight="1" thickBot="1" x14ac:dyDescent="0.35">
      <c r="A248" s="323"/>
      <c r="B248" s="183" t="str">
        <f t="shared" si="38"/>
        <v>군산시
인구정책위원회</v>
      </c>
      <c r="C248" s="158">
        <v>3</v>
      </c>
      <c r="D248" s="159" t="s">
        <v>8</v>
      </c>
      <c r="E248" s="159" t="s">
        <v>62</v>
      </c>
      <c r="F248" s="159" t="s">
        <v>208</v>
      </c>
      <c r="G248" s="19" t="s">
        <v>525</v>
      </c>
      <c r="H248" s="20" t="s">
        <v>5</v>
      </c>
      <c r="I248" s="61"/>
      <c r="J248" s="62"/>
      <c r="K248" s="165" t="s">
        <v>40</v>
      </c>
      <c r="L248" s="205"/>
      <c r="M248" s="205"/>
      <c r="N248" s="206"/>
      <c r="O248" s="233"/>
      <c r="P248" s="239" t="str">
        <f t="shared" si="39"/>
        <v>인구대응담당관</v>
      </c>
      <c r="Q248" s="211"/>
      <c r="R248" s="211"/>
      <c r="S248" s="208"/>
      <c r="T248" s="324"/>
    </row>
    <row r="249" spans="1:20" s="1" customFormat="1" ht="20.100000000000001" hidden="1" customHeight="1" thickBot="1" x14ac:dyDescent="0.35">
      <c r="A249" s="323"/>
      <c r="B249" s="183" t="str">
        <f t="shared" si="38"/>
        <v>군산시
인구정책위원회</v>
      </c>
      <c r="C249" s="158">
        <v>4</v>
      </c>
      <c r="D249" s="159" t="s">
        <v>8</v>
      </c>
      <c r="E249" s="159" t="s">
        <v>62</v>
      </c>
      <c r="F249" s="159" t="s">
        <v>312</v>
      </c>
      <c r="G249" s="19" t="s">
        <v>267</v>
      </c>
      <c r="H249" s="20" t="s">
        <v>5</v>
      </c>
      <c r="I249" s="61"/>
      <c r="J249" s="62"/>
      <c r="K249" s="165" t="s">
        <v>40</v>
      </c>
      <c r="L249" s="205"/>
      <c r="M249" s="205"/>
      <c r="N249" s="206"/>
      <c r="O249" s="233"/>
      <c r="P249" s="239" t="str">
        <f t="shared" si="39"/>
        <v>인구대응담당관</v>
      </c>
      <c r="Q249" s="211"/>
      <c r="R249" s="211"/>
      <c r="S249" s="208"/>
      <c r="T249" s="324"/>
    </row>
    <row r="250" spans="1:20" s="1" customFormat="1" ht="20.100000000000001" hidden="1" customHeight="1" thickBot="1" x14ac:dyDescent="0.35">
      <c r="A250" s="323"/>
      <c r="B250" s="183" t="str">
        <f t="shared" si="38"/>
        <v>군산시
인구정책위원회</v>
      </c>
      <c r="C250" s="158">
        <v>5</v>
      </c>
      <c r="D250" s="159" t="s">
        <v>8</v>
      </c>
      <c r="E250" s="159" t="s">
        <v>62</v>
      </c>
      <c r="F250" s="159" t="s">
        <v>276</v>
      </c>
      <c r="G250" s="19" t="s">
        <v>1073</v>
      </c>
      <c r="H250" s="20" t="s">
        <v>33</v>
      </c>
      <c r="I250" s="61"/>
      <c r="J250" s="62"/>
      <c r="K250" s="165" t="s">
        <v>40</v>
      </c>
      <c r="L250" s="205"/>
      <c r="M250" s="205"/>
      <c r="N250" s="206"/>
      <c r="O250" s="233"/>
      <c r="P250" s="239" t="str">
        <f t="shared" si="39"/>
        <v>인구대응담당관</v>
      </c>
      <c r="Q250" s="211"/>
      <c r="R250" s="211"/>
      <c r="S250" s="208"/>
      <c r="T250" s="324"/>
    </row>
    <row r="251" spans="1:20" s="1" customFormat="1" ht="20.100000000000001" hidden="1" customHeight="1" thickBot="1" x14ac:dyDescent="0.35">
      <c r="A251" s="323"/>
      <c r="B251" s="183" t="str">
        <f t="shared" si="38"/>
        <v>군산시
인구정책위원회</v>
      </c>
      <c r="C251" s="158">
        <v>6</v>
      </c>
      <c r="D251" s="159" t="s">
        <v>8</v>
      </c>
      <c r="E251" s="159" t="s">
        <v>62</v>
      </c>
      <c r="F251" s="159" t="s">
        <v>209</v>
      </c>
      <c r="G251" s="19" t="s">
        <v>775</v>
      </c>
      <c r="H251" s="20" t="s">
        <v>5</v>
      </c>
      <c r="I251" s="61"/>
      <c r="J251" s="62"/>
      <c r="K251" s="165" t="s">
        <v>40</v>
      </c>
      <c r="L251" s="205"/>
      <c r="M251" s="205"/>
      <c r="N251" s="206"/>
      <c r="O251" s="233"/>
      <c r="P251" s="239" t="str">
        <f t="shared" si="39"/>
        <v>인구대응담당관</v>
      </c>
      <c r="Q251" s="211"/>
      <c r="R251" s="211"/>
      <c r="S251" s="208"/>
      <c r="T251" s="324"/>
    </row>
    <row r="252" spans="1:20" s="1" customFormat="1" ht="20.100000000000001" hidden="1" customHeight="1" thickBot="1" x14ac:dyDescent="0.35">
      <c r="A252" s="323"/>
      <c r="B252" s="183" t="str">
        <f t="shared" si="38"/>
        <v>군산시
인구정책위원회</v>
      </c>
      <c r="C252" s="158">
        <v>7</v>
      </c>
      <c r="D252" s="159" t="s">
        <v>8</v>
      </c>
      <c r="E252" s="159" t="s">
        <v>62</v>
      </c>
      <c r="F252" s="159" t="s">
        <v>63</v>
      </c>
      <c r="G252" s="19" t="s">
        <v>781</v>
      </c>
      <c r="H252" s="20" t="s">
        <v>33</v>
      </c>
      <c r="I252" s="61"/>
      <c r="J252" s="62"/>
      <c r="K252" s="165" t="s">
        <v>40</v>
      </c>
      <c r="L252" s="205"/>
      <c r="M252" s="205"/>
      <c r="N252" s="206"/>
      <c r="O252" s="233"/>
      <c r="P252" s="239" t="str">
        <f t="shared" si="39"/>
        <v>인구대응담당관</v>
      </c>
      <c r="Q252" s="211"/>
      <c r="R252" s="211"/>
      <c r="S252" s="208"/>
      <c r="T252" s="324"/>
    </row>
    <row r="253" spans="1:20" s="1" customFormat="1" ht="20.100000000000001" hidden="1" customHeight="1" thickBot="1" x14ac:dyDescent="0.35">
      <c r="A253" s="323"/>
      <c r="B253" s="183" t="str">
        <f t="shared" si="38"/>
        <v>군산시
인구정책위원회</v>
      </c>
      <c r="C253" s="158">
        <v>8</v>
      </c>
      <c r="D253" s="159" t="s">
        <v>8</v>
      </c>
      <c r="E253" s="159" t="s">
        <v>62</v>
      </c>
      <c r="F253" s="159" t="s">
        <v>89</v>
      </c>
      <c r="G253" s="159" t="s">
        <v>555</v>
      </c>
      <c r="H253" s="20" t="s">
        <v>5</v>
      </c>
      <c r="I253" s="61"/>
      <c r="J253" s="62"/>
      <c r="K253" s="165" t="s">
        <v>40</v>
      </c>
      <c r="L253" s="205"/>
      <c r="M253" s="205"/>
      <c r="N253" s="206"/>
      <c r="O253" s="233"/>
      <c r="P253" s="239" t="str">
        <f t="shared" si="39"/>
        <v>인구대응담당관</v>
      </c>
      <c r="Q253" s="211"/>
      <c r="R253" s="211"/>
      <c r="S253" s="208"/>
      <c r="T253" s="324"/>
    </row>
    <row r="254" spans="1:20" s="1" customFormat="1" ht="20.100000000000001" hidden="1" customHeight="1" thickBot="1" x14ac:dyDescent="0.35">
      <c r="A254" s="323"/>
      <c r="B254" s="183" t="str">
        <f t="shared" si="38"/>
        <v>군산시
인구정책위원회</v>
      </c>
      <c r="C254" s="158">
        <v>9</v>
      </c>
      <c r="D254" s="159" t="s">
        <v>8</v>
      </c>
      <c r="E254" s="159" t="s">
        <v>41</v>
      </c>
      <c r="F254" s="159" t="s">
        <v>51</v>
      </c>
      <c r="G254" s="19" t="s">
        <v>906</v>
      </c>
      <c r="H254" s="20" t="s">
        <v>33</v>
      </c>
      <c r="I254" s="61"/>
      <c r="J254" s="62"/>
      <c r="K254" s="165" t="s">
        <v>42</v>
      </c>
      <c r="L254" s="218" t="s">
        <v>1220</v>
      </c>
      <c r="M254" s="218" t="s">
        <v>589</v>
      </c>
      <c r="N254" s="185" t="s">
        <v>1221</v>
      </c>
      <c r="O254" s="233"/>
      <c r="P254" s="239" t="str">
        <f t="shared" si="39"/>
        <v>인구대응담당관</v>
      </c>
      <c r="Q254" s="211"/>
      <c r="R254" s="211"/>
      <c r="S254" s="208"/>
      <c r="T254" s="324"/>
    </row>
    <row r="255" spans="1:20" s="1" customFormat="1" ht="20.100000000000001" hidden="1" customHeight="1" thickBot="1" x14ac:dyDescent="0.35">
      <c r="A255" s="323"/>
      <c r="B255" s="183" t="str">
        <f t="shared" si="38"/>
        <v>군산시
인구정책위원회</v>
      </c>
      <c r="C255" s="158">
        <v>10</v>
      </c>
      <c r="D255" s="159" t="s">
        <v>8</v>
      </c>
      <c r="E255" s="159" t="s">
        <v>57</v>
      </c>
      <c r="F255" s="159" t="s">
        <v>43</v>
      </c>
      <c r="G255" s="19" t="s">
        <v>1222</v>
      </c>
      <c r="H255" s="20" t="s">
        <v>5</v>
      </c>
      <c r="I255" s="61"/>
      <c r="J255" s="62"/>
      <c r="K255" s="165" t="s">
        <v>42</v>
      </c>
      <c r="L255" s="187"/>
      <c r="M255" s="187"/>
      <c r="N255" s="186"/>
      <c r="O255" s="233"/>
      <c r="P255" s="239" t="str">
        <f t="shared" si="39"/>
        <v>인구대응담당관</v>
      </c>
      <c r="Q255" s="211"/>
      <c r="R255" s="211"/>
      <c r="S255" s="208"/>
      <c r="T255" s="324"/>
    </row>
    <row r="256" spans="1:20" s="1" customFormat="1" ht="20.100000000000001" hidden="1" customHeight="1" thickBot="1" x14ac:dyDescent="0.35">
      <c r="A256" s="323"/>
      <c r="B256" s="183" t="str">
        <f t="shared" si="38"/>
        <v>군산시
인구정책위원회</v>
      </c>
      <c r="C256" s="158">
        <v>11</v>
      </c>
      <c r="D256" s="159" t="s">
        <v>8</v>
      </c>
      <c r="E256" s="159" t="s">
        <v>58</v>
      </c>
      <c r="F256" s="159" t="s">
        <v>43</v>
      </c>
      <c r="G256" s="19" t="s">
        <v>1223</v>
      </c>
      <c r="H256" s="20" t="s">
        <v>32</v>
      </c>
      <c r="I256" s="61"/>
      <c r="J256" s="62"/>
      <c r="K256" s="165" t="s">
        <v>42</v>
      </c>
      <c r="L256" s="187"/>
      <c r="M256" s="187"/>
      <c r="N256" s="186"/>
      <c r="O256" s="233"/>
      <c r="P256" s="239" t="str">
        <f t="shared" si="39"/>
        <v>인구대응담당관</v>
      </c>
      <c r="Q256" s="211"/>
      <c r="R256" s="211"/>
      <c r="S256" s="208"/>
      <c r="T256" s="324"/>
    </row>
    <row r="257" spans="1:20" s="1" customFormat="1" ht="20.100000000000001" hidden="1" customHeight="1" thickBot="1" x14ac:dyDescent="0.35">
      <c r="A257" s="323"/>
      <c r="B257" s="183" t="str">
        <f t="shared" si="38"/>
        <v>군산시
인구정책위원회</v>
      </c>
      <c r="C257" s="158">
        <v>12</v>
      </c>
      <c r="D257" s="159" t="s">
        <v>8</v>
      </c>
      <c r="E257" s="159" t="s">
        <v>90</v>
      </c>
      <c r="F257" s="159" t="s">
        <v>907</v>
      </c>
      <c r="G257" s="19" t="s">
        <v>1118</v>
      </c>
      <c r="H257" s="20" t="s">
        <v>33</v>
      </c>
      <c r="I257" s="61"/>
      <c r="J257" s="62"/>
      <c r="K257" s="165" t="s">
        <v>42</v>
      </c>
      <c r="L257" s="139" t="s">
        <v>1224</v>
      </c>
      <c r="M257" s="187"/>
      <c r="N257" s="140" t="s">
        <v>1225</v>
      </c>
      <c r="O257" s="233"/>
      <c r="P257" s="239" t="str">
        <f t="shared" si="39"/>
        <v>인구대응담당관</v>
      </c>
      <c r="Q257" s="211"/>
      <c r="R257" s="211"/>
      <c r="S257" s="208"/>
      <c r="T257" s="324"/>
    </row>
    <row r="258" spans="1:20" s="1" customFormat="1" ht="20.100000000000001" hidden="1" customHeight="1" thickBot="1" x14ac:dyDescent="0.35">
      <c r="A258" s="323"/>
      <c r="B258" s="183" t="str">
        <f t="shared" si="38"/>
        <v>군산시
인구정책위원회</v>
      </c>
      <c r="C258" s="158">
        <v>13</v>
      </c>
      <c r="D258" s="159" t="s">
        <v>8</v>
      </c>
      <c r="E258" s="159" t="s">
        <v>1226</v>
      </c>
      <c r="F258" s="159" t="s">
        <v>214</v>
      </c>
      <c r="G258" s="19" t="s">
        <v>1227</v>
      </c>
      <c r="H258" s="20" t="s">
        <v>5</v>
      </c>
      <c r="I258" s="61"/>
      <c r="J258" s="62"/>
      <c r="K258" s="165" t="s">
        <v>42</v>
      </c>
      <c r="L258" s="187" t="s">
        <v>1228</v>
      </c>
      <c r="M258" s="187"/>
      <c r="N258" s="186" t="s">
        <v>1221</v>
      </c>
      <c r="O258" s="233"/>
      <c r="P258" s="239" t="str">
        <f t="shared" si="39"/>
        <v>인구대응담당관</v>
      </c>
      <c r="Q258" s="211"/>
      <c r="R258" s="211"/>
      <c r="S258" s="208"/>
      <c r="T258" s="324"/>
    </row>
    <row r="259" spans="1:20" s="1" customFormat="1" ht="20.100000000000001" hidden="1" customHeight="1" thickBot="1" x14ac:dyDescent="0.35">
      <c r="A259" s="323"/>
      <c r="B259" s="183" t="str">
        <f t="shared" si="38"/>
        <v>군산시
인구정책위원회</v>
      </c>
      <c r="C259" s="158">
        <v>14</v>
      </c>
      <c r="D259" s="159" t="s">
        <v>8</v>
      </c>
      <c r="E259" s="159" t="s">
        <v>565</v>
      </c>
      <c r="F259" s="159" t="s">
        <v>37</v>
      </c>
      <c r="G259" s="19" t="s">
        <v>903</v>
      </c>
      <c r="H259" s="20" t="s">
        <v>6</v>
      </c>
      <c r="I259" s="61"/>
      <c r="J259" s="62"/>
      <c r="K259" s="165" t="s">
        <v>42</v>
      </c>
      <c r="L259" s="187"/>
      <c r="M259" s="187"/>
      <c r="N259" s="186"/>
      <c r="O259" s="233"/>
      <c r="P259" s="239" t="str">
        <f t="shared" si="39"/>
        <v>인구대응담당관</v>
      </c>
      <c r="Q259" s="211"/>
      <c r="R259" s="211"/>
      <c r="S259" s="208"/>
      <c r="T259" s="324"/>
    </row>
    <row r="260" spans="1:20" s="1" customFormat="1" ht="20.100000000000001" hidden="1" customHeight="1" thickBot="1" x14ac:dyDescent="0.35">
      <c r="A260" s="323"/>
      <c r="B260" s="183" t="str">
        <f t="shared" si="38"/>
        <v>군산시
인구정책위원회</v>
      </c>
      <c r="C260" s="158">
        <v>15</v>
      </c>
      <c r="D260" s="159" t="s">
        <v>8</v>
      </c>
      <c r="E260" s="159" t="s">
        <v>239</v>
      </c>
      <c r="F260" s="159" t="s">
        <v>567</v>
      </c>
      <c r="G260" s="19" t="s">
        <v>1042</v>
      </c>
      <c r="H260" s="20" t="s">
        <v>6</v>
      </c>
      <c r="I260" s="61"/>
      <c r="J260" s="62"/>
      <c r="K260" s="165" t="s">
        <v>42</v>
      </c>
      <c r="L260" s="187"/>
      <c r="M260" s="187"/>
      <c r="N260" s="186"/>
      <c r="O260" s="233"/>
      <c r="P260" s="239" t="str">
        <f t="shared" si="39"/>
        <v>인구대응담당관</v>
      </c>
      <c r="Q260" s="211"/>
      <c r="R260" s="211"/>
      <c r="S260" s="208"/>
      <c r="T260" s="324"/>
    </row>
    <row r="261" spans="1:20" s="1" customFormat="1" ht="20.100000000000001" hidden="1" customHeight="1" thickBot="1" x14ac:dyDescent="0.35">
      <c r="A261" s="323"/>
      <c r="B261" s="184" t="str">
        <f t="shared" si="38"/>
        <v>군산시
인구정책위원회</v>
      </c>
      <c r="C261" s="160">
        <v>16</v>
      </c>
      <c r="D261" s="161" t="s">
        <v>8</v>
      </c>
      <c r="E261" s="161" t="s">
        <v>1217</v>
      </c>
      <c r="F261" s="161" t="s">
        <v>214</v>
      </c>
      <c r="G261" s="22" t="s">
        <v>905</v>
      </c>
      <c r="H261" s="21" t="s">
        <v>6</v>
      </c>
      <c r="I261" s="61"/>
      <c r="J261" s="62"/>
      <c r="K261" s="166" t="s">
        <v>42</v>
      </c>
      <c r="L261" s="188"/>
      <c r="M261" s="188"/>
      <c r="N261" s="189"/>
      <c r="O261" s="251"/>
      <c r="P261" s="240" t="str">
        <f t="shared" si="39"/>
        <v>인구대응담당관</v>
      </c>
      <c r="Q261" s="212"/>
      <c r="R261" s="212"/>
      <c r="S261" s="209"/>
      <c r="T261" s="324"/>
    </row>
    <row r="262" spans="1:20" s="1" customFormat="1" ht="20.100000000000001" hidden="1" customHeight="1" thickBot="1" x14ac:dyDescent="0.35">
      <c r="A262" s="323">
        <v>21</v>
      </c>
      <c r="B262" s="182" t="s">
        <v>997</v>
      </c>
      <c r="C262" s="119">
        <v>1</v>
      </c>
      <c r="D262" s="122" t="s">
        <v>56</v>
      </c>
      <c r="E262" s="122" t="s">
        <v>62</v>
      </c>
      <c r="F262" s="122" t="s">
        <v>35</v>
      </c>
      <c r="G262" s="17" t="s">
        <v>1055</v>
      </c>
      <c r="H262" s="18" t="s">
        <v>33</v>
      </c>
      <c r="I262" s="37"/>
      <c r="J262" s="37"/>
      <c r="K262" s="154" t="s">
        <v>211</v>
      </c>
      <c r="L262" s="201" t="s">
        <v>28</v>
      </c>
      <c r="M262" s="201"/>
      <c r="N262" s="202"/>
      <c r="O262" s="207" t="s">
        <v>10</v>
      </c>
      <c r="P262" s="219" t="s">
        <v>1003</v>
      </c>
      <c r="Q262" s="210" t="s">
        <v>1078</v>
      </c>
      <c r="R262" s="210" t="s">
        <v>1372</v>
      </c>
      <c r="S262" s="207" t="s">
        <v>624</v>
      </c>
      <c r="T262" s="324" t="s">
        <v>330</v>
      </c>
    </row>
    <row r="263" spans="1:20" s="1" customFormat="1" ht="20.100000000000001" hidden="1" customHeight="1" thickBot="1" x14ac:dyDescent="0.35">
      <c r="A263" s="323"/>
      <c r="B263" s="183" t="str">
        <f t="shared" ref="B263:B274" si="40">B262</f>
        <v>군산시
규제개혁위원회</v>
      </c>
      <c r="C263" s="120">
        <v>2</v>
      </c>
      <c r="D263" s="159" t="s">
        <v>8</v>
      </c>
      <c r="E263" s="159" t="s">
        <v>62</v>
      </c>
      <c r="F263" s="159" t="s">
        <v>50</v>
      </c>
      <c r="G263" s="19" t="s">
        <v>139</v>
      </c>
      <c r="H263" s="20" t="s">
        <v>5</v>
      </c>
      <c r="I263" s="38"/>
      <c r="J263" s="38"/>
      <c r="K263" s="165" t="s">
        <v>211</v>
      </c>
      <c r="L263" s="187"/>
      <c r="M263" s="187"/>
      <c r="N263" s="186"/>
      <c r="O263" s="208"/>
      <c r="P263" s="220" t="str">
        <f t="shared" ref="P263:P274" si="41">P262</f>
        <v>기획예산과</v>
      </c>
      <c r="Q263" s="211"/>
      <c r="R263" s="211"/>
      <c r="S263" s="208"/>
      <c r="T263" s="324"/>
    </row>
    <row r="264" spans="1:20" s="1" customFormat="1" ht="20.100000000000001" hidden="1" customHeight="1" thickBot="1" x14ac:dyDescent="0.35">
      <c r="A264" s="323"/>
      <c r="B264" s="183" t="str">
        <f t="shared" si="40"/>
        <v>군산시
규제개혁위원회</v>
      </c>
      <c r="C264" s="120">
        <v>3</v>
      </c>
      <c r="D264" s="159" t="s">
        <v>8</v>
      </c>
      <c r="E264" s="159" t="s">
        <v>62</v>
      </c>
      <c r="F264" s="159" t="s">
        <v>208</v>
      </c>
      <c r="G264" s="19" t="s">
        <v>525</v>
      </c>
      <c r="H264" s="20" t="s">
        <v>5</v>
      </c>
      <c r="I264" s="38"/>
      <c r="J264" s="38"/>
      <c r="K264" s="165" t="s">
        <v>211</v>
      </c>
      <c r="L264" s="187"/>
      <c r="M264" s="187"/>
      <c r="N264" s="186"/>
      <c r="O264" s="208"/>
      <c r="P264" s="220" t="str">
        <f t="shared" si="41"/>
        <v>기획예산과</v>
      </c>
      <c r="Q264" s="211"/>
      <c r="R264" s="211"/>
      <c r="S264" s="208"/>
      <c r="T264" s="324"/>
    </row>
    <row r="265" spans="1:20" s="1" customFormat="1" ht="20.100000000000001" hidden="1" customHeight="1" thickBot="1" x14ac:dyDescent="0.35">
      <c r="A265" s="323"/>
      <c r="B265" s="183" t="str">
        <f t="shared" si="40"/>
        <v>군산시
규제개혁위원회</v>
      </c>
      <c r="C265" s="120">
        <v>4</v>
      </c>
      <c r="D265" s="159" t="s">
        <v>8</v>
      </c>
      <c r="E265" s="159" t="s">
        <v>62</v>
      </c>
      <c r="F265" s="159" t="s">
        <v>276</v>
      </c>
      <c r="G265" s="19" t="s">
        <v>1073</v>
      </c>
      <c r="H265" s="20" t="s">
        <v>33</v>
      </c>
      <c r="I265" s="38"/>
      <c r="J265" s="38"/>
      <c r="K265" s="165" t="s">
        <v>211</v>
      </c>
      <c r="L265" s="187"/>
      <c r="M265" s="187"/>
      <c r="N265" s="186"/>
      <c r="O265" s="208"/>
      <c r="P265" s="220" t="str">
        <f t="shared" si="41"/>
        <v>기획예산과</v>
      </c>
      <c r="Q265" s="211"/>
      <c r="R265" s="211"/>
      <c r="S265" s="208"/>
      <c r="T265" s="324"/>
    </row>
    <row r="266" spans="1:20" s="1" customFormat="1" ht="20.100000000000001" hidden="1" customHeight="1" thickBot="1" x14ac:dyDescent="0.35">
      <c r="A266" s="323"/>
      <c r="B266" s="183" t="str">
        <f t="shared" si="40"/>
        <v>군산시
규제개혁위원회</v>
      </c>
      <c r="C266" s="120">
        <v>5</v>
      </c>
      <c r="D266" s="159" t="s">
        <v>8</v>
      </c>
      <c r="E266" s="159" t="s">
        <v>62</v>
      </c>
      <c r="F266" s="159" t="s">
        <v>209</v>
      </c>
      <c r="G266" s="19" t="s">
        <v>775</v>
      </c>
      <c r="H266" s="20" t="s">
        <v>5</v>
      </c>
      <c r="I266" s="38"/>
      <c r="J266" s="38"/>
      <c r="K266" s="165" t="s">
        <v>211</v>
      </c>
      <c r="L266" s="213"/>
      <c r="M266" s="213"/>
      <c r="N266" s="214"/>
      <c r="O266" s="208"/>
      <c r="P266" s="220" t="str">
        <f t="shared" si="41"/>
        <v>기획예산과</v>
      </c>
      <c r="Q266" s="211"/>
      <c r="R266" s="211"/>
      <c r="S266" s="208"/>
      <c r="T266" s="324"/>
    </row>
    <row r="267" spans="1:20" s="1" customFormat="1" ht="20.100000000000001" hidden="1" customHeight="1" thickBot="1" x14ac:dyDescent="0.35">
      <c r="A267" s="323"/>
      <c r="B267" s="183" t="str">
        <f t="shared" si="40"/>
        <v>군산시
규제개혁위원회</v>
      </c>
      <c r="C267" s="120">
        <v>6</v>
      </c>
      <c r="D267" s="159" t="s">
        <v>8</v>
      </c>
      <c r="E267" s="159" t="s">
        <v>1059</v>
      </c>
      <c r="F267" s="159" t="s">
        <v>51</v>
      </c>
      <c r="G267" s="159" t="s">
        <v>529</v>
      </c>
      <c r="H267" s="116" t="s">
        <v>5</v>
      </c>
      <c r="I267" s="165"/>
      <c r="J267" s="165"/>
      <c r="K267" s="165" t="s">
        <v>42</v>
      </c>
      <c r="L267" s="218" t="s">
        <v>1080</v>
      </c>
      <c r="M267" s="218" t="s">
        <v>589</v>
      </c>
      <c r="N267" s="185" t="s">
        <v>1081</v>
      </c>
      <c r="O267" s="208"/>
      <c r="P267" s="220" t="str">
        <f t="shared" si="41"/>
        <v>기획예산과</v>
      </c>
      <c r="Q267" s="211"/>
      <c r="R267" s="211"/>
      <c r="S267" s="208"/>
      <c r="T267" s="324"/>
    </row>
    <row r="268" spans="1:20" s="1" customFormat="1" ht="20.100000000000001" hidden="1" customHeight="1" thickBot="1" x14ac:dyDescent="0.35">
      <c r="A268" s="323"/>
      <c r="B268" s="183" t="str">
        <f t="shared" si="40"/>
        <v>군산시
규제개혁위원회</v>
      </c>
      <c r="C268" s="120">
        <v>7</v>
      </c>
      <c r="D268" s="159" t="s">
        <v>8</v>
      </c>
      <c r="E268" s="159" t="s">
        <v>1082</v>
      </c>
      <c r="F268" s="159" t="s">
        <v>785</v>
      </c>
      <c r="G268" s="159" t="s">
        <v>1066</v>
      </c>
      <c r="H268" s="116" t="s">
        <v>33</v>
      </c>
      <c r="I268" s="165"/>
      <c r="J268" s="165"/>
      <c r="K268" s="165" t="s">
        <v>42</v>
      </c>
      <c r="L268" s="187"/>
      <c r="M268" s="187"/>
      <c r="N268" s="186"/>
      <c r="O268" s="208"/>
      <c r="P268" s="220" t="str">
        <f t="shared" si="41"/>
        <v>기획예산과</v>
      </c>
      <c r="Q268" s="211"/>
      <c r="R268" s="211"/>
      <c r="S268" s="208"/>
      <c r="T268" s="324"/>
    </row>
    <row r="269" spans="1:20" s="1" customFormat="1" ht="20.100000000000001" hidden="1" customHeight="1" thickBot="1" x14ac:dyDescent="0.35">
      <c r="A269" s="323"/>
      <c r="B269" s="183" t="str">
        <f t="shared" si="40"/>
        <v>군산시
규제개혁위원회</v>
      </c>
      <c r="C269" s="120">
        <v>8</v>
      </c>
      <c r="D269" s="159" t="s">
        <v>8</v>
      </c>
      <c r="E269" s="159" t="s">
        <v>58</v>
      </c>
      <c r="F269" s="159" t="s">
        <v>43</v>
      </c>
      <c r="G269" s="159" t="s">
        <v>452</v>
      </c>
      <c r="H269" s="116" t="s">
        <v>5</v>
      </c>
      <c r="I269" s="165"/>
      <c r="J269" s="165"/>
      <c r="K269" s="165" t="s">
        <v>42</v>
      </c>
      <c r="L269" s="187"/>
      <c r="M269" s="187"/>
      <c r="N269" s="186"/>
      <c r="O269" s="208"/>
      <c r="P269" s="220" t="str">
        <f t="shared" si="41"/>
        <v>기획예산과</v>
      </c>
      <c r="Q269" s="211"/>
      <c r="R269" s="211"/>
      <c r="S269" s="208"/>
      <c r="T269" s="324"/>
    </row>
    <row r="270" spans="1:20" s="1" customFormat="1" ht="20.100000000000001" hidden="1" customHeight="1" thickBot="1" x14ac:dyDescent="0.35">
      <c r="A270" s="323"/>
      <c r="B270" s="183" t="str">
        <f t="shared" si="40"/>
        <v>군산시
규제개혁위원회</v>
      </c>
      <c r="C270" s="120">
        <v>9</v>
      </c>
      <c r="D270" s="159" t="s">
        <v>8</v>
      </c>
      <c r="E270" s="159" t="s">
        <v>1083</v>
      </c>
      <c r="F270" s="159" t="s">
        <v>68</v>
      </c>
      <c r="G270" s="159" t="s">
        <v>1084</v>
      </c>
      <c r="H270" s="116" t="s">
        <v>5</v>
      </c>
      <c r="I270" s="165"/>
      <c r="J270" s="165"/>
      <c r="K270" s="165" t="s">
        <v>42</v>
      </c>
      <c r="L270" s="187"/>
      <c r="M270" s="187"/>
      <c r="N270" s="186"/>
      <c r="O270" s="208"/>
      <c r="P270" s="220" t="str">
        <f t="shared" si="41"/>
        <v>기획예산과</v>
      </c>
      <c r="Q270" s="211"/>
      <c r="R270" s="211"/>
      <c r="S270" s="208"/>
      <c r="T270" s="324"/>
    </row>
    <row r="271" spans="1:20" s="1" customFormat="1" ht="20.100000000000001" hidden="1" customHeight="1" thickBot="1" x14ac:dyDescent="0.35">
      <c r="A271" s="323"/>
      <c r="B271" s="183" t="str">
        <f t="shared" si="40"/>
        <v>군산시
규제개혁위원회</v>
      </c>
      <c r="C271" s="120">
        <v>10</v>
      </c>
      <c r="D271" s="159" t="s">
        <v>8</v>
      </c>
      <c r="E271" s="159" t="s">
        <v>45</v>
      </c>
      <c r="F271" s="159" t="s">
        <v>36</v>
      </c>
      <c r="G271" s="159" t="s">
        <v>374</v>
      </c>
      <c r="H271" s="116" t="s">
        <v>5</v>
      </c>
      <c r="I271" s="165"/>
      <c r="J271" s="165"/>
      <c r="K271" s="165" t="s">
        <v>42</v>
      </c>
      <c r="L271" s="187"/>
      <c r="M271" s="187"/>
      <c r="N271" s="186"/>
      <c r="O271" s="208"/>
      <c r="P271" s="220" t="str">
        <f t="shared" si="41"/>
        <v>기획예산과</v>
      </c>
      <c r="Q271" s="211"/>
      <c r="R271" s="211"/>
      <c r="S271" s="208"/>
      <c r="T271" s="324"/>
    </row>
    <row r="272" spans="1:20" s="1" customFormat="1" ht="20.100000000000001" hidden="1" customHeight="1" thickBot="1" x14ac:dyDescent="0.35">
      <c r="A272" s="323"/>
      <c r="B272" s="183" t="str">
        <f t="shared" si="40"/>
        <v>군산시
규제개혁위원회</v>
      </c>
      <c r="C272" s="120">
        <v>11</v>
      </c>
      <c r="D272" s="159" t="s">
        <v>8</v>
      </c>
      <c r="E272" s="159" t="s">
        <v>1085</v>
      </c>
      <c r="F272" s="159" t="s">
        <v>1050</v>
      </c>
      <c r="G272" s="159" t="s">
        <v>1086</v>
      </c>
      <c r="H272" s="116" t="s">
        <v>5</v>
      </c>
      <c r="I272" s="165"/>
      <c r="J272" s="165"/>
      <c r="K272" s="165" t="s">
        <v>42</v>
      </c>
      <c r="L272" s="187"/>
      <c r="M272" s="187"/>
      <c r="N272" s="186"/>
      <c r="O272" s="208"/>
      <c r="P272" s="220" t="str">
        <f t="shared" si="41"/>
        <v>기획예산과</v>
      </c>
      <c r="Q272" s="211"/>
      <c r="R272" s="211"/>
      <c r="S272" s="208"/>
      <c r="T272" s="324"/>
    </row>
    <row r="273" spans="1:20" s="1" customFormat="1" ht="20.100000000000001" hidden="1" customHeight="1" thickBot="1" x14ac:dyDescent="0.35">
      <c r="A273" s="323"/>
      <c r="B273" s="183" t="str">
        <f t="shared" si="40"/>
        <v>군산시
규제개혁위원회</v>
      </c>
      <c r="C273" s="120">
        <v>12</v>
      </c>
      <c r="D273" s="178" t="s">
        <v>8</v>
      </c>
      <c r="E273" s="178" t="s">
        <v>1087</v>
      </c>
      <c r="F273" s="178" t="s">
        <v>119</v>
      </c>
      <c r="G273" s="178" t="s">
        <v>1088</v>
      </c>
      <c r="H273" s="176" t="s">
        <v>32</v>
      </c>
      <c r="I273" s="156"/>
      <c r="J273" s="156"/>
      <c r="K273" s="156" t="s">
        <v>42</v>
      </c>
      <c r="L273" s="187"/>
      <c r="M273" s="187"/>
      <c r="N273" s="186"/>
      <c r="O273" s="208"/>
      <c r="P273" s="220" t="str">
        <f t="shared" si="41"/>
        <v>기획예산과</v>
      </c>
      <c r="Q273" s="211"/>
      <c r="R273" s="211"/>
      <c r="S273" s="208"/>
      <c r="T273" s="324"/>
    </row>
    <row r="274" spans="1:20" s="1" customFormat="1" ht="20.100000000000001" hidden="1" customHeight="1" thickBot="1" x14ac:dyDescent="0.35">
      <c r="A274" s="323"/>
      <c r="B274" s="184" t="str">
        <f t="shared" si="40"/>
        <v>군산시
규제개혁위원회</v>
      </c>
      <c r="C274" s="26">
        <v>13</v>
      </c>
      <c r="D274" s="161" t="s">
        <v>8</v>
      </c>
      <c r="E274" s="161" t="s">
        <v>1089</v>
      </c>
      <c r="F274" s="161" t="s">
        <v>37</v>
      </c>
      <c r="G274" s="161" t="s">
        <v>1090</v>
      </c>
      <c r="H274" s="161" t="s">
        <v>5</v>
      </c>
      <c r="I274" s="117"/>
      <c r="J274" s="117"/>
      <c r="K274" s="117" t="s">
        <v>42</v>
      </c>
      <c r="L274" s="188"/>
      <c r="M274" s="188"/>
      <c r="N274" s="189"/>
      <c r="O274" s="209"/>
      <c r="P274" s="221" t="str">
        <f t="shared" si="41"/>
        <v>기획예산과</v>
      </c>
      <c r="Q274" s="212"/>
      <c r="R274" s="212"/>
      <c r="S274" s="209"/>
      <c r="T274" s="324"/>
    </row>
    <row r="275" spans="1:20" s="1" customFormat="1" ht="20.100000000000001" hidden="1" customHeight="1" thickBot="1" x14ac:dyDescent="0.35">
      <c r="A275" s="323">
        <v>22</v>
      </c>
      <c r="B275" s="182" t="s">
        <v>622</v>
      </c>
      <c r="C275" s="155">
        <v>1</v>
      </c>
      <c r="D275" s="122" t="s">
        <v>137</v>
      </c>
      <c r="E275" s="122" t="s">
        <v>62</v>
      </c>
      <c r="F275" s="122" t="s">
        <v>48</v>
      </c>
      <c r="G275" s="17" t="s">
        <v>143</v>
      </c>
      <c r="H275" s="18" t="s">
        <v>5</v>
      </c>
      <c r="I275" s="37"/>
      <c r="J275" s="37"/>
      <c r="K275" s="154" t="s">
        <v>40</v>
      </c>
      <c r="L275" s="201" t="s">
        <v>28</v>
      </c>
      <c r="M275" s="201"/>
      <c r="N275" s="202"/>
      <c r="O275" s="207"/>
      <c r="P275" s="219" t="s">
        <v>1003</v>
      </c>
      <c r="Q275" s="210" t="s">
        <v>1078</v>
      </c>
      <c r="R275" s="210" t="s">
        <v>1079</v>
      </c>
      <c r="S275" s="207" t="s">
        <v>492</v>
      </c>
      <c r="T275" s="324" t="s">
        <v>331</v>
      </c>
    </row>
    <row r="276" spans="1:20" s="1" customFormat="1" ht="20.100000000000001" hidden="1" customHeight="1" thickBot="1" x14ac:dyDescent="0.35">
      <c r="A276" s="323"/>
      <c r="B276" s="183" t="str">
        <f t="shared" ref="B276:B285" si="42">B275</f>
        <v>군산시
조례규칙심의회</v>
      </c>
      <c r="C276" s="158">
        <v>2</v>
      </c>
      <c r="D276" s="159" t="s">
        <v>8</v>
      </c>
      <c r="E276" s="159" t="s">
        <v>62</v>
      </c>
      <c r="F276" s="159" t="s">
        <v>35</v>
      </c>
      <c r="G276" s="19" t="s">
        <v>1055</v>
      </c>
      <c r="H276" s="20" t="s">
        <v>33</v>
      </c>
      <c r="I276" s="38"/>
      <c r="J276" s="38"/>
      <c r="K276" s="165" t="s">
        <v>40</v>
      </c>
      <c r="L276" s="187"/>
      <c r="M276" s="187"/>
      <c r="N276" s="186"/>
      <c r="O276" s="208"/>
      <c r="P276" s="220" t="str">
        <f t="shared" ref="P276:P285" si="43">P275</f>
        <v>기획예산과</v>
      </c>
      <c r="Q276" s="211"/>
      <c r="R276" s="211"/>
      <c r="S276" s="208"/>
      <c r="T276" s="324"/>
    </row>
    <row r="277" spans="1:20" s="1" customFormat="1" ht="20.100000000000001" hidden="1" customHeight="1" thickBot="1" x14ac:dyDescent="0.35">
      <c r="A277" s="323"/>
      <c r="B277" s="183" t="str">
        <f t="shared" si="42"/>
        <v>군산시
조례규칙심의회</v>
      </c>
      <c r="C277" s="158">
        <v>3</v>
      </c>
      <c r="D277" s="159" t="s">
        <v>8</v>
      </c>
      <c r="E277" s="159" t="s">
        <v>62</v>
      </c>
      <c r="F277" s="159" t="s">
        <v>50</v>
      </c>
      <c r="G277" s="19" t="s">
        <v>139</v>
      </c>
      <c r="H277" s="20" t="s">
        <v>5</v>
      </c>
      <c r="I277" s="38"/>
      <c r="J277" s="38"/>
      <c r="K277" s="165" t="s">
        <v>40</v>
      </c>
      <c r="L277" s="187"/>
      <c r="M277" s="187"/>
      <c r="N277" s="186"/>
      <c r="O277" s="208"/>
      <c r="P277" s="220" t="str">
        <f t="shared" si="43"/>
        <v>기획예산과</v>
      </c>
      <c r="Q277" s="211"/>
      <c r="R277" s="211"/>
      <c r="S277" s="208"/>
      <c r="T277" s="324"/>
    </row>
    <row r="278" spans="1:20" s="1" customFormat="1" ht="20.100000000000001" hidden="1" customHeight="1" thickBot="1" x14ac:dyDescent="0.35">
      <c r="A278" s="323"/>
      <c r="B278" s="183" t="str">
        <f t="shared" si="42"/>
        <v>군산시
조례규칙심의회</v>
      </c>
      <c r="C278" s="158">
        <v>4</v>
      </c>
      <c r="D278" s="159" t="s">
        <v>8</v>
      </c>
      <c r="E278" s="159" t="s">
        <v>62</v>
      </c>
      <c r="F278" s="159" t="s">
        <v>208</v>
      </c>
      <c r="G278" s="19" t="s">
        <v>525</v>
      </c>
      <c r="H278" s="20" t="s">
        <v>5</v>
      </c>
      <c r="I278" s="38"/>
      <c r="J278" s="38"/>
      <c r="K278" s="165" t="s">
        <v>40</v>
      </c>
      <c r="L278" s="187"/>
      <c r="M278" s="187"/>
      <c r="N278" s="186"/>
      <c r="O278" s="208"/>
      <c r="P278" s="220" t="str">
        <f t="shared" si="43"/>
        <v>기획예산과</v>
      </c>
      <c r="Q278" s="211"/>
      <c r="R278" s="211"/>
      <c r="S278" s="208"/>
      <c r="T278" s="324"/>
    </row>
    <row r="279" spans="1:20" s="1" customFormat="1" ht="20.100000000000001" hidden="1" customHeight="1" thickBot="1" x14ac:dyDescent="0.35">
      <c r="A279" s="323"/>
      <c r="B279" s="183" t="str">
        <f t="shared" si="42"/>
        <v>군산시
조례규칙심의회</v>
      </c>
      <c r="C279" s="158">
        <v>5</v>
      </c>
      <c r="D279" s="159" t="s">
        <v>8</v>
      </c>
      <c r="E279" s="159" t="s">
        <v>62</v>
      </c>
      <c r="F279" s="159" t="s">
        <v>312</v>
      </c>
      <c r="G279" s="19" t="s">
        <v>267</v>
      </c>
      <c r="H279" s="20" t="s">
        <v>5</v>
      </c>
      <c r="I279" s="38"/>
      <c r="J279" s="38"/>
      <c r="K279" s="165" t="s">
        <v>40</v>
      </c>
      <c r="L279" s="187"/>
      <c r="M279" s="187"/>
      <c r="N279" s="186"/>
      <c r="O279" s="208"/>
      <c r="P279" s="220" t="str">
        <f t="shared" si="43"/>
        <v>기획예산과</v>
      </c>
      <c r="Q279" s="211"/>
      <c r="R279" s="211"/>
      <c r="S279" s="208"/>
      <c r="T279" s="324"/>
    </row>
    <row r="280" spans="1:20" s="1" customFormat="1" ht="20.100000000000001" hidden="1" customHeight="1" thickBot="1" x14ac:dyDescent="0.35">
      <c r="A280" s="323"/>
      <c r="B280" s="183" t="str">
        <f t="shared" si="42"/>
        <v>군산시
조례규칙심의회</v>
      </c>
      <c r="C280" s="158">
        <v>6</v>
      </c>
      <c r="D280" s="159" t="s">
        <v>8</v>
      </c>
      <c r="E280" s="159" t="s">
        <v>62</v>
      </c>
      <c r="F280" s="159" t="s">
        <v>276</v>
      </c>
      <c r="G280" s="19" t="s">
        <v>1073</v>
      </c>
      <c r="H280" s="20" t="s">
        <v>33</v>
      </c>
      <c r="I280" s="38"/>
      <c r="J280" s="38"/>
      <c r="K280" s="165" t="s">
        <v>40</v>
      </c>
      <c r="L280" s="187"/>
      <c r="M280" s="187"/>
      <c r="N280" s="186"/>
      <c r="O280" s="208"/>
      <c r="P280" s="220" t="str">
        <f t="shared" si="43"/>
        <v>기획예산과</v>
      </c>
      <c r="Q280" s="211"/>
      <c r="R280" s="211"/>
      <c r="S280" s="208"/>
      <c r="T280" s="324"/>
    </row>
    <row r="281" spans="1:20" s="1" customFormat="1" ht="20.100000000000001" hidden="1" customHeight="1" thickBot="1" x14ac:dyDescent="0.35">
      <c r="A281" s="323"/>
      <c r="B281" s="183" t="str">
        <f t="shared" si="42"/>
        <v>군산시
조례규칙심의회</v>
      </c>
      <c r="C281" s="158">
        <v>7</v>
      </c>
      <c r="D281" s="159" t="s">
        <v>8</v>
      </c>
      <c r="E281" s="159" t="s">
        <v>62</v>
      </c>
      <c r="F281" s="159" t="s">
        <v>209</v>
      </c>
      <c r="G281" s="159" t="s">
        <v>775</v>
      </c>
      <c r="H281" s="20" t="s">
        <v>5</v>
      </c>
      <c r="I281" s="38"/>
      <c r="J281" s="38"/>
      <c r="K281" s="165" t="s">
        <v>40</v>
      </c>
      <c r="L281" s="187"/>
      <c r="M281" s="187"/>
      <c r="N281" s="186"/>
      <c r="O281" s="208"/>
      <c r="P281" s="220" t="str">
        <f t="shared" si="43"/>
        <v>기획예산과</v>
      </c>
      <c r="Q281" s="211"/>
      <c r="R281" s="211"/>
      <c r="S281" s="208"/>
      <c r="T281" s="324"/>
    </row>
    <row r="282" spans="1:20" s="1" customFormat="1" ht="20.100000000000001" hidden="1" customHeight="1" thickBot="1" x14ac:dyDescent="0.35">
      <c r="A282" s="323"/>
      <c r="B282" s="183" t="str">
        <f t="shared" si="42"/>
        <v>군산시
조례규칙심의회</v>
      </c>
      <c r="C282" s="158">
        <v>8</v>
      </c>
      <c r="D282" s="159" t="s">
        <v>8</v>
      </c>
      <c r="E282" s="159" t="s">
        <v>62</v>
      </c>
      <c r="F282" s="159" t="s">
        <v>63</v>
      </c>
      <c r="G282" s="159" t="s">
        <v>781</v>
      </c>
      <c r="H282" s="20" t="s">
        <v>33</v>
      </c>
      <c r="I282" s="38"/>
      <c r="J282" s="38"/>
      <c r="K282" s="165" t="s">
        <v>40</v>
      </c>
      <c r="L282" s="187"/>
      <c r="M282" s="187"/>
      <c r="N282" s="186"/>
      <c r="O282" s="208"/>
      <c r="P282" s="220" t="str">
        <f t="shared" si="43"/>
        <v>기획예산과</v>
      </c>
      <c r="Q282" s="211"/>
      <c r="R282" s="211"/>
      <c r="S282" s="208"/>
      <c r="T282" s="324"/>
    </row>
    <row r="283" spans="1:20" s="1" customFormat="1" ht="20.100000000000001" hidden="1" customHeight="1" thickBot="1" x14ac:dyDescent="0.35">
      <c r="A283" s="323"/>
      <c r="B283" s="183" t="str">
        <f t="shared" si="42"/>
        <v>군산시
조례규칙심의회</v>
      </c>
      <c r="C283" s="158">
        <v>9</v>
      </c>
      <c r="D283" s="159" t="s">
        <v>8</v>
      </c>
      <c r="E283" s="159" t="s">
        <v>62</v>
      </c>
      <c r="F283" s="159" t="s">
        <v>89</v>
      </c>
      <c r="G283" s="159" t="s">
        <v>555</v>
      </c>
      <c r="H283" s="20" t="s">
        <v>5</v>
      </c>
      <c r="I283" s="38"/>
      <c r="J283" s="38"/>
      <c r="K283" s="165" t="s">
        <v>40</v>
      </c>
      <c r="L283" s="187"/>
      <c r="M283" s="187"/>
      <c r="N283" s="186"/>
      <c r="O283" s="208"/>
      <c r="P283" s="220" t="str">
        <f t="shared" si="43"/>
        <v>기획예산과</v>
      </c>
      <c r="Q283" s="211"/>
      <c r="R283" s="211"/>
      <c r="S283" s="208"/>
      <c r="T283" s="324"/>
    </row>
    <row r="284" spans="1:20" s="1" customFormat="1" ht="20.100000000000001" hidden="1" customHeight="1" thickBot="1" x14ac:dyDescent="0.35">
      <c r="A284" s="323"/>
      <c r="B284" s="183" t="str">
        <f t="shared" si="42"/>
        <v>군산시
조례규칙심의회</v>
      </c>
      <c r="C284" s="148">
        <v>10</v>
      </c>
      <c r="D284" s="159" t="s">
        <v>8</v>
      </c>
      <c r="E284" s="159" t="s">
        <v>62</v>
      </c>
      <c r="F284" s="159" t="s">
        <v>140</v>
      </c>
      <c r="G284" s="159" t="s">
        <v>1316</v>
      </c>
      <c r="H284" s="20" t="s">
        <v>5</v>
      </c>
      <c r="I284" s="173"/>
      <c r="J284" s="173"/>
      <c r="K284" s="156" t="s">
        <v>40</v>
      </c>
      <c r="L284" s="187"/>
      <c r="M284" s="187"/>
      <c r="N284" s="186"/>
      <c r="O284" s="208"/>
      <c r="P284" s="220" t="str">
        <f t="shared" si="43"/>
        <v>기획예산과</v>
      </c>
      <c r="Q284" s="211"/>
      <c r="R284" s="211"/>
      <c r="S284" s="208"/>
      <c r="T284" s="324"/>
    </row>
    <row r="285" spans="1:20" s="1" customFormat="1" ht="20.100000000000001" hidden="1" customHeight="1" thickBot="1" x14ac:dyDescent="0.35">
      <c r="A285" s="323"/>
      <c r="B285" s="184" t="str">
        <f t="shared" si="42"/>
        <v>군산시
조례규칙심의회</v>
      </c>
      <c r="C285" s="160">
        <v>11</v>
      </c>
      <c r="D285" s="161" t="s">
        <v>8</v>
      </c>
      <c r="E285" s="161" t="s">
        <v>62</v>
      </c>
      <c r="F285" s="161" t="s">
        <v>141</v>
      </c>
      <c r="G285" s="161" t="s">
        <v>509</v>
      </c>
      <c r="H285" s="21" t="s">
        <v>32</v>
      </c>
      <c r="I285" s="51"/>
      <c r="J285" s="51"/>
      <c r="K285" s="166" t="s">
        <v>40</v>
      </c>
      <c r="L285" s="188"/>
      <c r="M285" s="188"/>
      <c r="N285" s="189"/>
      <c r="O285" s="209"/>
      <c r="P285" s="221" t="str">
        <f t="shared" si="43"/>
        <v>기획예산과</v>
      </c>
      <c r="Q285" s="212"/>
      <c r="R285" s="212"/>
      <c r="S285" s="209"/>
      <c r="T285" s="324"/>
    </row>
    <row r="286" spans="1:20" s="1" customFormat="1" ht="20.100000000000001" hidden="1" customHeight="1" thickBot="1" x14ac:dyDescent="0.35">
      <c r="A286" s="325">
        <v>23</v>
      </c>
      <c r="B286" s="182" t="s">
        <v>623</v>
      </c>
      <c r="C286" s="155">
        <v>1</v>
      </c>
      <c r="D286" s="122" t="s">
        <v>56</v>
      </c>
      <c r="E286" s="122" t="s">
        <v>62</v>
      </c>
      <c r="F286" s="17" t="s">
        <v>35</v>
      </c>
      <c r="G286" s="17" t="s">
        <v>1055</v>
      </c>
      <c r="H286" s="18" t="s">
        <v>33</v>
      </c>
      <c r="I286" s="37"/>
      <c r="J286" s="37"/>
      <c r="K286" s="154" t="s">
        <v>40</v>
      </c>
      <c r="L286" s="203" t="s">
        <v>28</v>
      </c>
      <c r="M286" s="203"/>
      <c r="N286" s="204"/>
      <c r="O286" s="207" t="s">
        <v>34</v>
      </c>
      <c r="P286" s="219" t="s">
        <v>138</v>
      </c>
      <c r="Q286" s="210" t="s">
        <v>1078</v>
      </c>
      <c r="R286" s="210" t="s">
        <v>1079</v>
      </c>
      <c r="S286" s="207" t="s">
        <v>492</v>
      </c>
      <c r="T286" s="328" t="s">
        <v>332</v>
      </c>
    </row>
    <row r="287" spans="1:20" s="1" customFormat="1" ht="20.100000000000001" hidden="1" customHeight="1" thickBot="1" x14ac:dyDescent="0.35">
      <c r="A287" s="325"/>
      <c r="B287" s="183" t="str">
        <f t="shared" ref="B287:B290" si="44">B286</f>
        <v>군산시의회의원
상해등보상심의회</v>
      </c>
      <c r="C287" s="148">
        <v>2</v>
      </c>
      <c r="D287" s="159" t="s">
        <v>8</v>
      </c>
      <c r="E287" s="159" t="s">
        <v>62</v>
      </c>
      <c r="F287" s="19" t="s">
        <v>50</v>
      </c>
      <c r="G287" s="19" t="s">
        <v>253</v>
      </c>
      <c r="H287" s="20" t="s">
        <v>5</v>
      </c>
      <c r="I287" s="38"/>
      <c r="J287" s="38"/>
      <c r="K287" s="165" t="s">
        <v>40</v>
      </c>
      <c r="L287" s="205"/>
      <c r="M287" s="205"/>
      <c r="N287" s="206"/>
      <c r="O287" s="208"/>
      <c r="P287" s="220" t="str">
        <f t="shared" ref="P287:P290" si="45">P286</f>
        <v>기획예산과</v>
      </c>
      <c r="Q287" s="211"/>
      <c r="R287" s="211"/>
      <c r="S287" s="208"/>
      <c r="T287" s="324"/>
    </row>
    <row r="288" spans="1:20" s="1" customFormat="1" ht="20.100000000000001" hidden="1" customHeight="1" thickBot="1" x14ac:dyDescent="0.35">
      <c r="A288" s="325"/>
      <c r="B288" s="183" t="str">
        <f t="shared" si="44"/>
        <v>군산시의회의원
상해등보상심의회</v>
      </c>
      <c r="C288" s="120">
        <v>3</v>
      </c>
      <c r="D288" s="159" t="s">
        <v>39</v>
      </c>
      <c r="E288" s="159" t="s">
        <v>254</v>
      </c>
      <c r="F288" s="19" t="s">
        <v>1091</v>
      </c>
      <c r="G288" s="19" t="s">
        <v>529</v>
      </c>
      <c r="H288" s="20" t="s">
        <v>32</v>
      </c>
      <c r="I288" s="38"/>
      <c r="J288" s="38"/>
      <c r="K288" s="165" t="s">
        <v>15</v>
      </c>
      <c r="L288" s="187" t="s">
        <v>1092</v>
      </c>
      <c r="M288" s="187" t="s">
        <v>589</v>
      </c>
      <c r="N288" s="186">
        <v>2025.3</v>
      </c>
      <c r="O288" s="208"/>
      <c r="P288" s="220" t="str">
        <f t="shared" si="45"/>
        <v>기획예산과</v>
      </c>
      <c r="Q288" s="211"/>
      <c r="R288" s="211"/>
      <c r="S288" s="208"/>
      <c r="T288" s="324"/>
    </row>
    <row r="289" spans="1:20" s="1" customFormat="1" ht="20.100000000000001" hidden="1" customHeight="1" thickBot="1" x14ac:dyDescent="0.35">
      <c r="A289" s="325"/>
      <c r="B289" s="183" t="str">
        <f t="shared" si="44"/>
        <v>군산시의회의원
상해등보상심의회</v>
      </c>
      <c r="C289" s="158">
        <v>4</v>
      </c>
      <c r="D289" s="159" t="s">
        <v>39</v>
      </c>
      <c r="E289" s="159" t="s">
        <v>1384</v>
      </c>
      <c r="F289" s="19" t="s">
        <v>215</v>
      </c>
      <c r="G289" s="19" t="s">
        <v>1385</v>
      </c>
      <c r="H289" s="20" t="s">
        <v>32</v>
      </c>
      <c r="I289" s="38"/>
      <c r="J289" s="38"/>
      <c r="K289" s="165" t="s">
        <v>15</v>
      </c>
      <c r="L289" s="187"/>
      <c r="M289" s="187"/>
      <c r="N289" s="186"/>
      <c r="O289" s="208"/>
      <c r="P289" s="220" t="str">
        <f t="shared" si="45"/>
        <v>기획예산과</v>
      </c>
      <c r="Q289" s="211"/>
      <c r="R289" s="211"/>
      <c r="S289" s="208"/>
      <c r="T289" s="324"/>
    </row>
    <row r="290" spans="1:20" s="1" customFormat="1" ht="20.100000000000001" hidden="1" customHeight="1" thickBot="1" x14ac:dyDescent="0.35">
      <c r="A290" s="325"/>
      <c r="B290" s="184" t="str">
        <f t="shared" si="44"/>
        <v>군산시의회의원
상해등보상심의회</v>
      </c>
      <c r="C290" s="158">
        <v>5</v>
      </c>
      <c r="D290" s="159" t="s">
        <v>8</v>
      </c>
      <c r="E290" s="159" t="s">
        <v>1093</v>
      </c>
      <c r="F290" s="19" t="s">
        <v>536</v>
      </c>
      <c r="G290" s="19" t="s">
        <v>1094</v>
      </c>
      <c r="H290" s="20" t="s">
        <v>33</v>
      </c>
      <c r="I290" s="38"/>
      <c r="J290" s="38"/>
      <c r="K290" s="165" t="s">
        <v>15</v>
      </c>
      <c r="L290" s="188"/>
      <c r="M290" s="188"/>
      <c r="N290" s="189"/>
      <c r="O290" s="208"/>
      <c r="P290" s="220" t="str">
        <f t="shared" si="45"/>
        <v>기획예산과</v>
      </c>
      <c r="Q290" s="211"/>
      <c r="R290" s="211"/>
      <c r="S290" s="208"/>
      <c r="T290" s="324"/>
    </row>
    <row r="291" spans="1:20" s="1" customFormat="1" ht="20.100000000000001" hidden="1" customHeight="1" thickBot="1" x14ac:dyDescent="0.35">
      <c r="A291" s="323">
        <v>24</v>
      </c>
      <c r="B291" s="182" t="s">
        <v>1498</v>
      </c>
      <c r="C291" s="155">
        <v>1</v>
      </c>
      <c r="D291" s="122" t="s">
        <v>56</v>
      </c>
      <c r="E291" s="122" t="s">
        <v>62</v>
      </c>
      <c r="F291" s="122" t="s">
        <v>35</v>
      </c>
      <c r="G291" s="17" t="s">
        <v>1055</v>
      </c>
      <c r="H291" s="18" t="s">
        <v>33</v>
      </c>
      <c r="I291" s="37"/>
      <c r="J291" s="37"/>
      <c r="K291" s="154" t="s">
        <v>40</v>
      </c>
      <c r="L291" s="201" t="s">
        <v>28</v>
      </c>
      <c r="M291" s="201"/>
      <c r="N291" s="202"/>
      <c r="O291" s="207" t="s">
        <v>25</v>
      </c>
      <c r="P291" s="219" t="s">
        <v>138</v>
      </c>
      <c r="Q291" s="210" t="s">
        <v>199</v>
      </c>
      <c r="R291" s="210" t="s">
        <v>1095</v>
      </c>
      <c r="S291" s="207" t="s">
        <v>200</v>
      </c>
      <c r="T291" s="324" t="s">
        <v>333</v>
      </c>
    </row>
    <row r="292" spans="1:20" s="1" customFormat="1" ht="20.100000000000001" hidden="1" customHeight="1" thickBot="1" x14ac:dyDescent="0.35">
      <c r="A292" s="323"/>
      <c r="B292" s="183" t="str">
        <f t="shared" ref="B292:B303" si="46">B291</f>
        <v>군산시
공무국외출장
심사위원회</v>
      </c>
      <c r="C292" s="158">
        <v>2</v>
      </c>
      <c r="D292" s="159" t="s">
        <v>8</v>
      </c>
      <c r="E292" s="159" t="s">
        <v>62</v>
      </c>
      <c r="F292" s="159" t="s">
        <v>50</v>
      </c>
      <c r="G292" s="19" t="s">
        <v>253</v>
      </c>
      <c r="H292" s="20" t="s">
        <v>5</v>
      </c>
      <c r="I292" s="38"/>
      <c r="J292" s="38"/>
      <c r="K292" s="165" t="s">
        <v>40</v>
      </c>
      <c r="L292" s="187"/>
      <c r="M292" s="187"/>
      <c r="N292" s="186"/>
      <c r="O292" s="208"/>
      <c r="P292" s="220" t="str">
        <f t="shared" ref="P292:P303" si="47">P291</f>
        <v>기획예산과</v>
      </c>
      <c r="Q292" s="211"/>
      <c r="R292" s="211"/>
      <c r="S292" s="208"/>
      <c r="T292" s="324"/>
    </row>
    <row r="293" spans="1:20" s="1" customFormat="1" ht="20.100000000000001" hidden="1" customHeight="1" thickBot="1" x14ac:dyDescent="0.35">
      <c r="A293" s="323"/>
      <c r="B293" s="183" t="str">
        <f t="shared" si="46"/>
        <v>군산시
공무국외출장
심사위원회</v>
      </c>
      <c r="C293" s="158">
        <v>3</v>
      </c>
      <c r="D293" s="159" t="s">
        <v>8</v>
      </c>
      <c r="E293" s="159" t="s">
        <v>62</v>
      </c>
      <c r="F293" s="159" t="s">
        <v>208</v>
      </c>
      <c r="G293" s="19" t="s">
        <v>525</v>
      </c>
      <c r="H293" s="20" t="s">
        <v>5</v>
      </c>
      <c r="I293" s="38"/>
      <c r="J293" s="38"/>
      <c r="K293" s="165" t="s">
        <v>40</v>
      </c>
      <c r="L293" s="187"/>
      <c r="M293" s="187"/>
      <c r="N293" s="186"/>
      <c r="O293" s="208"/>
      <c r="P293" s="220" t="str">
        <f t="shared" si="47"/>
        <v>기획예산과</v>
      </c>
      <c r="Q293" s="211"/>
      <c r="R293" s="211"/>
      <c r="S293" s="208"/>
      <c r="T293" s="324"/>
    </row>
    <row r="294" spans="1:20" s="1" customFormat="1" ht="20.100000000000001" hidden="1" customHeight="1" thickBot="1" x14ac:dyDescent="0.35">
      <c r="A294" s="323"/>
      <c r="B294" s="183" t="str">
        <f t="shared" si="46"/>
        <v>군산시
공무국외출장
심사위원회</v>
      </c>
      <c r="C294" s="158">
        <v>4</v>
      </c>
      <c r="D294" s="159" t="s">
        <v>8</v>
      </c>
      <c r="E294" s="159" t="s">
        <v>62</v>
      </c>
      <c r="F294" s="159" t="s">
        <v>312</v>
      </c>
      <c r="G294" s="19" t="s">
        <v>267</v>
      </c>
      <c r="H294" s="20" t="s">
        <v>5</v>
      </c>
      <c r="I294" s="38"/>
      <c r="J294" s="38"/>
      <c r="K294" s="165" t="s">
        <v>40</v>
      </c>
      <c r="L294" s="187"/>
      <c r="M294" s="187"/>
      <c r="N294" s="186"/>
      <c r="O294" s="208"/>
      <c r="P294" s="220" t="str">
        <f t="shared" si="47"/>
        <v>기획예산과</v>
      </c>
      <c r="Q294" s="211"/>
      <c r="R294" s="211"/>
      <c r="S294" s="208"/>
      <c r="T294" s="324"/>
    </row>
    <row r="295" spans="1:20" s="1" customFormat="1" ht="20.100000000000001" hidden="1" customHeight="1" thickBot="1" x14ac:dyDescent="0.35">
      <c r="A295" s="323"/>
      <c r="B295" s="183" t="str">
        <f t="shared" si="46"/>
        <v>군산시
공무국외출장
심사위원회</v>
      </c>
      <c r="C295" s="158">
        <v>5</v>
      </c>
      <c r="D295" s="159" t="s">
        <v>8</v>
      </c>
      <c r="E295" s="159" t="s">
        <v>62</v>
      </c>
      <c r="F295" s="159" t="s">
        <v>276</v>
      </c>
      <c r="G295" s="19" t="s">
        <v>1073</v>
      </c>
      <c r="H295" s="20" t="s">
        <v>33</v>
      </c>
      <c r="I295" s="38"/>
      <c r="J295" s="38"/>
      <c r="K295" s="165" t="s">
        <v>40</v>
      </c>
      <c r="L295" s="187"/>
      <c r="M295" s="187"/>
      <c r="N295" s="186"/>
      <c r="O295" s="208"/>
      <c r="P295" s="220" t="str">
        <f t="shared" si="47"/>
        <v>기획예산과</v>
      </c>
      <c r="Q295" s="211"/>
      <c r="R295" s="211"/>
      <c r="S295" s="208"/>
      <c r="T295" s="324"/>
    </row>
    <row r="296" spans="1:20" s="1" customFormat="1" ht="20.100000000000001" hidden="1" customHeight="1" thickBot="1" x14ac:dyDescent="0.35">
      <c r="A296" s="323"/>
      <c r="B296" s="183" t="str">
        <f t="shared" si="46"/>
        <v>군산시
공무국외출장
심사위원회</v>
      </c>
      <c r="C296" s="158">
        <v>6</v>
      </c>
      <c r="D296" s="159" t="s">
        <v>8</v>
      </c>
      <c r="E296" s="159" t="s">
        <v>62</v>
      </c>
      <c r="F296" s="159" t="s">
        <v>209</v>
      </c>
      <c r="G296" s="19" t="s">
        <v>775</v>
      </c>
      <c r="H296" s="20" t="s">
        <v>5</v>
      </c>
      <c r="I296" s="38"/>
      <c r="J296" s="38"/>
      <c r="K296" s="165" t="s">
        <v>40</v>
      </c>
      <c r="L296" s="187"/>
      <c r="M296" s="187"/>
      <c r="N296" s="186"/>
      <c r="O296" s="208"/>
      <c r="P296" s="220" t="str">
        <f t="shared" si="47"/>
        <v>기획예산과</v>
      </c>
      <c r="Q296" s="211"/>
      <c r="R296" s="211"/>
      <c r="S296" s="208"/>
      <c r="T296" s="324"/>
    </row>
    <row r="297" spans="1:20" s="1" customFormat="1" ht="20.100000000000001" hidden="1" customHeight="1" thickBot="1" x14ac:dyDescent="0.35">
      <c r="A297" s="323"/>
      <c r="B297" s="183" t="str">
        <f t="shared" si="46"/>
        <v>군산시
공무국외출장
심사위원회</v>
      </c>
      <c r="C297" s="158">
        <v>7</v>
      </c>
      <c r="D297" s="159" t="s">
        <v>8</v>
      </c>
      <c r="E297" s="159" t="s">
        <v>62</v>
      </c>
      <c r="F297" s="159" t="s">
        <v>63</v>
      </c>
      <c r="G297" s="159" t="s">
        <v>781</v>
      </c>
      <c r="H297" s="20" t="s">
        <v>33</v>
      </c>
      <c r="I297" s="38"/>
      <c r="J297" s="38"/>
      <c r="K297" s="165" t="s">
        <v>40</v>
      </c>
      <c r="L297" s="187"/>
      <c r="M297" s="187"/>
      <c r="N297" s="186"/>
      <c r="O297" s="208"/>
      <c r="P297" s="220" t="str">
        <f t="shared" si="47"/>
        <v>기획예산과</v>
      </c>
      <c r="Q297" s="211"/>
      <c r="R297" s="211"/>
      <c r="S297" s="208"/>
      <c r="T297" s="324"/>
    </row>
    <row r="298" spans="1:20" s="1" customFormat="1" ht="20.100000000000001" hidden="1" customHeight="1" thickBot="1" x14ac:dyDescent="0.35">
      <c r="A298" s="323"/>
      <c r="B298" s="183" t="str">
        <f t="shared" si="46"/>
        <v>군산시
공무국외출장
심사위원회</v>
      </c>
      <c r="C298" s="158">
        <v>8</v>
      </c>
      <c r="D298" s="159" t="s">
        <v>8</v>
      </c>
      <c r="E298" s="159" t="s">
        <v>62</v>
      </c>
      <c r="F298" s="159" t="s">
        <v>89</v>
      </c>
      <c r="G298" s="159" t="s">
        <v>555</v>
      </c>
      <c r="H298" s="20" t="s">
        <v>5</v>
      </c>
      <c r="I298" s="38"/>
      <c r="J298" s="38"/>
      <c r="K298" s="165" t="s">
        <v>40</v>
      </c>
      <c r="L298" s="187"/>
      <c r="M298" s="187"/>
      <c r="N298" s="186"/>
      <c r="O298" s="208"/>
      <c r="P298" s="220" t="str">
        <f t="shared" si="47"/>
        <v>기획예산과</v>
      </c>
      <c r="Q298" s="211"/>
      <c r="R298" s="211"/>
      <c r="S298" s="208"/>
      <c r="T298" s="324"/>
    </row>
    <row r="299" spans="1:20" s="1" customFormat="1" ht="20.100000000000001" hidden="1" customHeight="1" thickBot="1" x14ac:dyDescent="0.35">
      <c r="A299" s="323"/>
      <c r="B299" s="183" t="str">
        <f t="shared" si="46"/>
        <v>군산시
공무국외출장
심사위원회</v>
      </c>
      <c r="C299" s="158">
        <v>9</v>
      </c>
      <c r="D299" s="159" t="s">
        <v>8</v>
      </c>
      <c r="E299" s="159" t="s">
        <v>62</v>
      </c>
      <c r="F299" s="159" t="s">
        <v>140</v>
      </c>
      <c r="G299" s="159" t="s">
        <v>1316</v>
      </c>
      <c r="H299" s="20" t="s">
        <v>5</v>
      </c>
      <c r="I299" s="38"/>
      <c r="J299" s="38"/>
      <c r="K299" s="165" t="s">
        <v>40</v>
      </c>
      <c r="L299" s="187"/>
      <c r="M299" s="187"/>
      <c r="N299" s="186"/>
      <c r="O299" s="208"/>
      <c r="P299" s="220" t="str">
        <f t="shared" si="47"/>
        <v>기획예산과</v>
      </c>
      <c r="Q299" s="211"/>
      <c r="R299" s="211"/>
      <c r="S299" s="208"/>
      <c r="T299" s="324"/>
    </row>
    <row r="300" spans="1:20" s="1" customFormat="1" ht="20.100000000000001" hidden="1" customHeight="1" thickBot="1" x14ac:dyDescent="0.35">
      <c r="A300" s="323"/>
      <c r="B300" s="183" t="str">
        <f t="shared" si="46"/>
        <v>군산시
공무국외출장
심사위원회</v>
      </c>
      <c r="C300" s="120">
        <v>10</v>
      </c>
      <c r="D300" s="159" t="s">
        <v>8</v>
      </c>
      <c r="E300" s="159" t="s">
        <v>62</v>
      </c>
      <c r="F300" s="159" t="s">
        <v>141</v>
      </c>
      <c r="G300" s="159" t="s">
        <v>509</v>
      </c>
      <c r="H300" s="20" t="s">
        <v>5</v>
      </c>
      <c r="I300" s="38"/>
      <c r="J300" s="38"/>
      <c r="K300" s="165" t="s">
        <v>40</v>
      </c>
      <c r="L300" s="187"/>
      <c r="M300" s="187"/>
      <c r="N300" s="186"/>
      <c r="O300" s="208"/>
      <c r="P300" s="220" t="str">
        <f t="shared" si="47"/>
        <v>기획예산과</v>
      </c>
      <c r="Q300" s="211"/>
      <c r="R300" s="211"/>
      <c r="S300" s="208"/>
      <c r="T300" s="324"/>
    </row>
    <row r="301" spans="1:20" s="1" customFormat="1" ht="20.100000000000001" hidden="1" customHeight="1" thickBot="1" x14ac:dyDescent="0.35">
      <c r="A301" s="323"/>
      <c r="B301" s="183" t="str">
        <f t="shared" si="46"/>
        <v>군산시
공무국외출장
심사위원회</v>
      </c>
      <c r="C301" s="120">
        <v>11</v>
      </c>
      <c r="D301" s="136" t="s">
        <v>8</v>
      </c>
      <c r="E301" s="159" t="s">
        <v>62</v>
      </c>
      <c r="F301" s="159" t="s">
        <v>334</v>
      </c>
      <c r="G301" s="159" t="s">
        <v>562</v>
      </c>
      <c r="H301" s="20" t="s">
        <v>5</v>
      </c>
      <c r="I301" s="38"/>
      <c r="J301" s="38"/>
      <c r="K301" s="165" t="s">
        <v>40</v>
      </c>
      <c r="L301" s="213"/>
      <c r="M301" s="213"/>
      <c r="N301" s="214"/>
      <c r="O301" s="208"/>
      <c r="P301" s="220" t="str">
        <f t="shared" si="47"/>
        <v>기획예산과</v>
      </c>
      <c r="Q301" s="211"/>
      <c r="R301" s="211"/>
      <c r="S301" s="208"/>
      <c r="T301" s="324"/>
    </row>
    <row r="302" spans="1:20" s="1" customFormat="1" ht="20.100000000000001" hidden="1" customHeight="1" thickBot="1" x14ac:dyDescent="0.35">
      <c r="A302" s="323"/>
      <c r="B302" s="183" t="str">
        <f t="shared" si="46"/>
        <v>군산시
공무국외출장
심사위원회</v>
      </c>
      <c r="C302" s="23">
        <v>12</v>
      </c>
      <c r="D302" s="179" t="s">
        <v>8</v>
      </c>
      <c r="E302" s="159" t="s">
        <v>335</v>
      </c>
      <c r="F302" s="159" t="s">
        <v>72</v>
      </c>
      <c r="G302" s="159" t="s">
        <v>336</v>
      </c>
      <c r="H302" s="20" t="s">
        <v>5</v>
      </c>
      <c r="I302" s="173"/>
      <c r="J302" s="173"/>
      <c r="K302" s="156" t="s">
        <v>15</v>
      </c>
      <c r="L302" s="187" t="s">
        <v>998</v>
      </c>
      <c r="M302" s="187" t="s">
        <v>589</v>
      </c>
      <c r="N302" s="186" t="s">
        <v>999</v>
      </c>
      <c r="O302" s="208"/>
      <c r="P302" s="220" t="str">
        <f t="shared" si="47"/>
        <v>기획예산과</v>
      </c>
      <c r="Q302" s="211"/>
      <c r="R302" s="211"/>
      <c r="S302" s="208"/>
      <c r="T302" s="324"/>
    </row>
    <row r="303" spans="1:20" s="1" customFormat="1" ht="20.100000000000001" hidden="1" customHeight="1" thickBot="1" x14ac:dyDescent="0.35">
      <c r="A303" s="323"/>
      <c r="B303" s="184" t="str">
        <f t="shared" si="46"/>
        <v>군산시
공무국외출장
심사위원회</v>
      </c>
      <c r="C303" s="121">
        <v>13</v>
      </c>
      <c r="D303" s="161" t="s">
        <v>8</v>
      </c>
      <c r="E303" s="161"/>
      <c r="F303" s="161"/>
      <c r="G303" s="161" t="s">
        <v>337</v>
      </c>
      <c r="H303" s="21" t="s">
        <v>5</v>
      </c>
      <c r="I303" s="51"/>
      <c r="J303" s="51"/>
      <c r="K303" s="166" t="s">
        <v>15</v>
      </c>
      <c r="L303" s="188"/>
      <c r="M303" s="188"/>
      <c r="N303" s="189"/>
      <c r="O303" s="209"/>
      <c r="P303" s="221" t="str">
        <f t="shared" si="47"/>
        <v>기획예산과</v>
      </c>
      <c r="Q303" s="212"/>
      <c r="R303" s="212"/>
      <c r="S303" s="209"/>
      <c r="T303" s="324"/>
    </row>
    <row r="304" spans="1:20" s="1" customFormat="1" ht="20.100000000000001" hidden="1" customHeight="1" thickBot="1" x14ac:dyDescent="0.35">
      <c r="A304" s="323">
        <v>26</v>
      </c>
      <c r="B304" s="182" t="s">
        <v>625</v>
      </c>
      <c r="C304" s="155">
        <v>1</v>
      </c>
      <c r="D304" s="122" t="s">
        <v>56</v>
      </c>
      <c r="E304" s="122" t="s">
        <v>62</v>
      </c>
      <c r="F304" s="122" t="s">
        <v>35</v>
      </c>
      <c r="G304" s="17" t="s">
        <v>1055</v>
      </c>
      <c r="H304" s="18" t="s">
        <v>33</v>
      </c>
      <c r="I304" s="37"/>
      <c r="J304" s="37"/>
      <c r="K304" s="154" t="s">
        <v>40</v>
      </c>
      <c r="L304" s="201" t="s">
        <v>28</v>
      </c>
      <c r="M304" s="201"/>
      <c r="N304" s="202"/>
      <c r="O304" s="207" t="s">
        <v>34</v>
      </c>
      <c r="P304" s="219" t="s">
        <v>138</v>
      </c>
      <c r="Q304" s="210" t="s">
        <v>1078</v>
      </c>
      <c r="R304" s="210" t="s">
        <v>1079</v>
      </c>
      <c r="S304" s="207" t="s">
        <v>492</v>
      </c>
      <c r="T304" s="324" t="s">
        <v>338</v>
      </c>
    </row>
    <row r="305" spans="1:20" s="1" customFormat="1" ht="20.100000000000001" hidden="1" customHeight="1" thickBot="1" x14ac:dyDescent="0.35">
      <c r="A305" s="323"/>
      <c r="B305" s="183" t="str">
        <f t="shared" ref="B305:B318" si="48">B304</f>
        <v>군산시시책일몰
심의위원회</v>
      </c>
      <c r="C305" s="158">
        <v>2</v>
      </c>
      <c r="D305" s="159" t="s">
        <v>8</v>
      </c>
      <c r="E305" s="159" t="s">
        <v>62</v>
      </c>
      <c r="F305" s="159" t="s">
        <v>50</v>
      </c>
      <c r="G305" s="19" t="s">
        <v>139</v>
      </c>
      <c r="H305" s="20" t="s">
        <v>5</v>
      </c>
      <c r="I305" s="38"/>
      <c r="J305" s="38"/>
      <c r="K305" s="165" t="s">
        <v>40</v>
      </c>
      <c r="L305" s="187"/>
      <c r="M305" s="187"/>
      <c r="N305" s="186"/>
      <c r="O305" s="208"/>
      <c r="P305" s="220" t="str">
        <f t="shared" ref="P305:P318" si="49">P304</f>
        <v>기획예산과</v>
      </c>
      <c r="Q305" s="211"/>
      <c r="R305" s="211"/>
      <c r="S305" s="208"/>
      <c r="T305" s="324"/>
    </row>
    <row r="306" spans="1:20" s="1" customFormat="1" ht="20.100000000000001" hidden="1" customHeight="1" thickBot="1" x14ac:dyDescent="0.35">
      <c r="A306" s="323"/>
      <c r="B306" s="183" t="str">
        <f t="shared" si="48"/>
        <v>군산시시책일몰
심의위원회</v>
      </c>
      <c r="C306" s="158">
        <v>3</v>
      </c>
      <c r="D306" s="159" t="s">
        <v>8</v>
      </c>
      <c r="E306" s="159" t="s">
        <v>62</v>
      </c>
      <c r="F306" s="159" t="s">
        <v>208</v>
      </c>
      <c r="G306" s="19" t="s">
        <v>525</v>
      </c>
      <c r="H306" s="20" t="s">
        <v>5</v>
      </c>
      <c r="I306" s="38"/>
      <c r="J306" s="38"/>
      <c r="K306" s="165" t="s">
        <v>40</v>
      </c>
      <c r="L306" s="187"/>
      <c r="M306" s="187"/>
      <c r="N306" s="186"/>
      <c r="O306" s="208"/>
      <c r="P306" s="220" t="str">
        <f t="shared" si="49"/>
        <v>기획예산과</v>
      </c>
      <c r="Q306" s="211"/>
      <c r="R306" s="211"/>
      <c r="S306" s="208"/>
      <c r="T306" s="324"/>
    </row>
    <row r="307" spans="1:20" s="1" customFormat="1" ht="20.100000000000001" hidden="1" customHeight="1" thickBot="1" x14ac:dyDescent="0.35">
      <c r="A307" s="323"/>
      <c r="B307" s="183" t="str">
        <f t="shared" si="48"/>
        <v>군산시시책일몰
심의위원회</v>
      </c>
      <c r="C307" s="158">
        <v>4</v>
      </c>
      <c r="D307" s="159" t="s">
        <v>8</v>
      </c>
      <c r="E307" s="159" t="s">
        <v>62</v>
      </c>
      <c r="F307" s="159" t="s">
        <v>312</v>
      </c>
      <c r="G307" s="19" t="s">
        <v>267</v>
      </c>
      <c r="H307" s="20" t="s">
        <v>5</v>
      </c>
      <c r="I307" s="38"/>
      <c r="J307" s="38"/>
      <c r="K307" s="165" t="s">
        <v>40</v>
      </c>
      <c r="L307" s="187"/>
      <c r="M307" s="187"/>
      <c r="N307" s="186"/>
      <c r="O307" s="208"/>
      <c r="P307" s="220" t="str">
        <f t="shared" si="49"/>
        <v>기획예산과</v>
      </c>
      <c r="Q307" s="211"/>
      <c r="R307" s="211"/>
      <c r="S307" s="208"/>
      <c r="T307" s="324"/>
    </row>
    <row r="308" spans="1:20" s="1" customFormat="1" ht="20.100000000000001" hidden="1" customHeight="1" thickBot="1" x14ac:dyDescent="0.35">
      <c r="A308" s="323"/>
      <c r="B308" s="183" t="str">
        <f t="shared" si="48"/>
        <v>군산시시책일몰
심의위원회</v>
      </c>
      <c r="C308" s="158">
        <v>5</v>
      </c>
      <c r="D308" s="159" t="s">
        <v>8</v>
      </c>
      <c r="E308" s="159" t="s">
        <v>62</v>
      </c>
      <c r="F308" s="159" t="s">
        <v>276</v>
      </c>
      <c r="G308" s="19" t="s">
        <v>1073</v>
      </c>
      <c r="H308" s="20" t="s">
        <v>33</v>
      </c>
      <c r="I308" s="38"/>
      <c r="J308" s="38"/>
      <c r="K308" s="165" t="s">
        <v>40</v>
      </c>
      <c r="L308" s="187"/>
      <c r="M308" s="187"/>
      <c r="N308" s="186"/>
      <c r="O308" s="208"/>
      <c r="P308" s="220" t="str">
        <f t="shared" si="49"/>
        <v>기획예산과</v>
      </c>
      <c r="Q308" s="211"/>
      <c r="R308" s="211"/>
      <c r="S308" s="208"/>
      <c r="T308" s="324"/>
    </row>
    <row r="309" spans="1:20" s="1" customFormat="1" ht="20.100000000000001" hidden="1" customHeight="1" thickBot="1" x14ac:dyDescent="0.35">
      <c r="A309" s="323"/>
      <c r="B309" s="183" t="str">
        <f t="shared" si="48"/>
        <v>군산시시책일몰
심의위원회</v>
      </c>
      <c r="C309" s="158">
        <v>6</v>
      </c>
      <c r="D309" s="159" t="s">
        <v>8</v>
      </c>
      <c r="E309" s="159" t="s">
        <v>62</v>
      </c>
      <c r="F309" s="159" t="s">
        <v>1019</v>
      </c>
      <c r="G309" s="19" t="s">
        <v>555</v>
      </c>
      <c r="H309" s="20" t="s">
        <v>5</v>
      </c>
      <c r="I309" s="38"/>
      <c r="J309" s="38"/>
      <c r="K309" s="165" t="s">
        <v>40</v>
      </c>
      <c r="L309" s="213"/>
      <c r="M309" s="213"/>
      <c r="N309" s="214"/>
      <c r="O309" s="208"/>
      <c r="P309" s="220" t="str">
        <f t="shared" si="49"/>
        <v>기획예산과</v>
      </c>
      <c r="Q309" s="211"/>
      <c r="R309" s="211"/>
      <c r="S309" s="208"/>
      <c r="T309" s="324"/>
    </row>
    <row r="310" spans="1:20" s="1" customFormat="1" ht="20.100000000000001" hidden="1" customHeight="1" thickBot="1" x14ac:dyDescent="0.35">
      <c r="A310" s="323"/>
      <c r="B310" s="183" t="str">
        <f t="shared" si="48"/>
        <v>군산시시책일몰
심의위원회</v>
      </c>
      <c r="C310" s="158">
        <v>7</v>
      </c>
      <c r="D310" s="159" t="s">
        <v>8</v>
      </c>
      <c r="E310" s="159" t="s">
        <v>254</v>
      </c>
      <c r="F310" s="159" t="s">
        <v>255</v>
      </c>
      <c r="G310" s="19" t="s">
        <v>1037</v>
      </c>
      <c r="H310" s="20" t="s">
        <v>5</v>
      </c>
      <c r="I310" s="38"/>
      <c r="J310" s="38"/>
      <c r="K310" s="165" t="s">
        <v>42</v>
      </c>
      <c r="L310" s="218" t="s">
        <v>1096</v>
      </c>
      <c r="M310" s="218" t="s">
        <v>1097</v>
      </c>
      <c r="N310" s="185" t="s">
        <v>1098</v>
      </c>
      <c r="O310" s="208"/>
      <c r="P310" s="220" t="str">
        <f t="shared" si="49"/>
        <v>기획예산과</v>
      </c>
      <c r="Q310" s="211"/>
      <c r="R310" s="211"/>
      <c r="S310" s="208"/>
      <c r="T310" s="324"/>
    </row>
    <row r="311" spans="1:20" s="1" customFormat="1" ht="20.100000000000001" hidden="1" customHeight="1" thickBot="1" x14ac:dyDescent="0.35">
      <c r="A311" s="323"/>
      <c r="B311" s="183" t="str">
        <f t="shared" si="48"/>
        <v>군산시시책일몰
심의위원회</v>
      </c>
      <c r="C311" s="158">
        <v>8</v>
      </c>
      <c r="D311" s="159" t="s">
        <v>8</v>
      </c>
      <c r="E311" s="159" t="s">
        <v>254</v>
      </c>
      <c r="F311" s="159" t="s">
        <v>255</v>
      </c>
      <c r="G311" s="19" t="s">
        <v>1099</v>
      </c>
      <c r="H311" s="20" t="s">
        <v>5</v>
      </c>
      <c r="I311" s="38"/>
      <c r="J311" s="38"/>
      <c r="K311" s="165" t="s">
        <v>42</v>
      </c>
      <c r="L311" s="187"/>
      <c r="M311" s="187"/>
      <c r="N311" s="186"/>
      <c r="O311" s="208"/>
      <c r="P311" s="220" t="str">
        <f t="shared" si="49"/>
        <v>기획예산과</v>
      </c>
      <c r="Q311" s="211"/>
      <c r="R311" s="211"/>
      <c r="S311" s="208"/>
      <c r="T311" s="324"/>
    </row>
    <row r="312" spans="1:20" s="1" customFormat="1" ht="20.100000000000001" hidden="1" customHeight="1" thickBot="1" x14ac:dyDescent="0.35">
      <c r="A312" s="323"/>
      <c r="B312" s="183" t="str">
        <f t="shared" si="48"/>
        <v>군산시시책일몰
심의위원회</v>
      </c>
      <c r="C312" s="158">
        <v>9</v>
      </c>
      <c r="D312" s="159" t="s">
        <v>8</v>
      </c>
      <c r="E312" s="159" t="s">
        <v>910</v>
      </c>
      <c r="F312" s="159" t="s">
        <v>119</v>
      </c>
      <c r="G312" s="19" t="s">
        <v>1100</v>
      </c>
      <c r="H312" s="20" t="s">
        <v>5</v>
      </c>
      <c r="I312" s="38"/>
      <c r="J312" s="38"/>
      <c r="K312" s="165" t="s">
        <v>42</v>
      </c>
      <c r="L312" s="187"/>
      <c r="M312" s="187"/>
      <c r="N312" s="186"/>
      <c r="O312" s="208"/>
      <c r="P312" s="220" t="str">
        <f t="shared" si="49"/>
        <v>기획예산과</v>
      </c>
      <c r="Q312" s="211"/>
      <c r="R312" s="211"/>
      <c r="S312" s="208"/>
      <c r="T312" s="324"/>
    </row>
    <row r="313" spans="1:20" s="1" customFormat="1" ht="20.100000000000001" hidden="1" customHeight="1" thickBot="1" x14ac:dyDescent="0.35">
      <c r="A313" s="323"/>
      <c r="B313" s="183" t="str">
        <f t="shared" si="48"/>
        <v>군산시시책일몰
심의위원회</v>
      </c>
      <c r="C313" s="158">
        <v>10</v>
      </c>
      <c r="D313" s="159" t="s">
        <v>8</v>
      </c>
      <c r="E313" s="159" t="s">
        <v>910</v>
      </c>
      <c r="F313" s="159" t="s">
        <v>119</v>
      </c>
      <c r="G313" s="19" t="s">
        <v>1101</v>
      </c>
      <c r="H313" s="20" t="s">
        <v>6</v>
      </c>
      <c r="I313" s="38"/>
      <c r="J313" s="38"/>
      <c r="K313" s="165" t="s">
        <v>42</v>
      </c>
      <c r="L313" s="187"/>
      <c r="M313" s="187"/>
      <c r="N313" s="186"/>
      <c r="O313" s="208"/>
      <c r="P313" s="220" t="str">
        <f t="shared" si="49"/>
        <v>기획예산과</v>
      </c>
      <c r="Q313" s="211"/>
      <c r="R313" s="211"/>
      <c r="S313" s="208"/>
      <c r="T313" s="324"/>
    </row>
    <row r="314" spans="1:20" s="1" customFormat="1" ht="20.100000000000001" hidden="1" customHeight="1" thickBot="1" x14ac:dyDescent="0.35">
      <c r="A314" s="323"/>
      <c r="B314" s="183" t="str">
        <f t="shared" si="48"/>
        <v>군산시시책일몰
심의위원회</v>
      </c>
      <c r="C314" s="158">
        <v>11</v>
      </c>
      <c r="D314" s="159" t="s">
        <v>8</v>
      </c>
      <c r="E314" s="159" t="s">
        <v>45</v>
      </c>
      <c r="F314" s="159" t="s">
        <v>1102</v>
      </c>
      <c r="G314" s="19" t="s">
        <v>1103</v>
      </c>
      <c r="H314" s="20" t="s">
        <v>5</v>
      </c>
      <c r="I314" s="38"/>
      <c r="J314" s="38"/>
      <c r="K314" s="165" t="s">
        <v>42</v>
      </c>
      <c r="L314" s="187"/>
      <c r="M314" s="187"/>
      <c r="N314" s="186"/>
      <c r="O314" s="208"/>
      <c r="P314" s="220" t="str">
        <f t="shared" si="49"/>
        <v>기획예산과</v>
      </c>
      <c r="Q314" s="211"/>
      <c r="R314" s="211"/>
      <c r="S314" s="208"/>
      <c r="T314" s="324"/>
    </row>
    <row r="315" spans="1:20" s="1" customFormat="1" ht="20.100000000000001" hidden="1" customHeight="1" thickBot="1" x14ac:dyDescent="0.35">
      <c r="A315" s="323"/>
      <c r="B315" s="183" t="str">
        <f t="shared" si="48"/>
        <v>군산시시책일몰
심의위원회</v>
      </c>
      <c r="C315" s="158">
        <v>12</v>
      </c>
      <c r="D315" s="159" t="s">
        <v>8</v>
      </c>
      <c r="E315" s="159" t="s">
        <v>971</v>
      </c>
      <c r="F315" s="159" t="s">
        <v>1015</v>
      </c>
      <c r="G315" s="19" t="s">
        <v>1104</v>
      </c>
      <c r="H315" s="20" t="s">
        <v>32</v>
      </c>
      <c r="I315" s="38"/>
      <c r="J315" s="38"/>
      <c r="K315" s="165" t="s">
        <v>42</v>
      </c>
      <c r="L315" s="187"/>
      <c r="M315" s="187"/>
      <c r="N315" s="186"/>
      <c r="O315" s="208"/>
      <c r="P315" s="220" t="str">
        <f t="shared" si="49"/>
        <v>기획예산과</v>
      </c>
      <c r="Q315" s="211"/>
      <c r="R315" s="211"/>
      <c r="S315" s="208"/>
      <c r="T315" s="324"/>
    </row>
    <row r="316" spans="1:20" s="1" customFormat="1" ht="20.100000000000001" hidden="1" customHeight="1" thickBot="1" x14ac:dyDescent="0.35">
      <c r="A316" s="323"/>
      <c r="B316" s="183" t="str">
        <f t="shared" si="48"/>
        <v>군산시시책일몰
심의위원회</v>
      </c>
      <c r="C316" s="158">
        <v>13</v>
      </c>
      <c r="D316" s="159" t="s">
        <v>8</v>
      </c>
      <c r="E316" s="159" t="s">
        <v>1047</v>
      </c>
      <c r="F316" s="159" t="s">
        <v>37</v>
      </c>
      <c r="G316" s="159" t="s">
        <v>1042</v>
      </c>
      <c r="H316" s="20" t="s">
        <v>6</v>
      </c>
      <c r="I316" s="38"/>
      <c r="J316" s="38"/>
      <c r="K316" s="165" t="s">
        <v>42</v>
      </c>
      <c r="L316" s="187"/>
      <c r="M316" s="187"/>
      <c r="N316" s="186"/>
      <c r="O316" s="208"/>
      <c r="P316" s="220" t="str">
        <f t="shared" si="49"/>
        <v>기획예산과</v>
      </c>
      <c r="Q316" s="211"/>
      <c r="R316" s="211"/>
      <c r="S316" s="208"/>
      <c r="T316" s="324"/>
    </row>
    <row r="317" spans="1:20" s="1" customFormat="1" ht="20.100000000000001" hidden="1" customHeight="1" thickBot="1" x14ac:dyDescent="0.35">
      <c r="A317" s="323"/>
      <c r="B317" s="183" t="str">
        <f t="shared" si="48"/>
        <v>군산시시책일몰
심의위원회</v>
      </c>
      <c r="C317" s="158">
        <v>14</v>
      </c>
      <c r="D317" s="159" t="s">
        <v>8</v>
      </c>
      <c r="E317" s="159" t="s">
        <v>1105</v>
      </c>
      <c r="F317" s="159" t="s">
        <v>37</v>
      </c>
      <c r="G317" s="159" t="s">
        <v>1106</v>
      </c>
      <c r="H317" s="20" t="s">
        <v>33</v>
      </c>
      <c r="I317" s="38"/>
      <c r="J317" s="38"/>
      <c r="K317" s="165" t="s">
        <v>42</v>
      </c>
      <c r="L317" s="187"/>
      <c r="M317" s="187"/>
      <c r="N317" s="186"/>
      <c r="O317" s="208"/>
      <c r="P317" s="220" t="str">
        <f t="shared" si="49"/>
        <v>기획예산과</v>
      </c>
      <c r="Q317" s="211"/>
      <c r="R317" s="211"/>
      <c r="S317" s="208"/>
      <c r="T317" s="324"/>
    </row>
    <row r="318" spans="1:20" s="1" customFormat="1" ht="20.100000000000001" hidden="1" customHeight="1" thickBot="1" x14ac:dyDescent="0.35">
      <c r="A318" s="323"/>
      <c r="B318" s="184" t="str">
        <f t="shared" si="48"/>
        <v>군산시시책일몰
심의위원회</v>
      </c>
      <c r="C318" s="158">
        <v>15</v>
      </c>
      <c r="D318" s="178" t="s">
        <v>8</v>
      </c>
      <c r="E318" s="159" t="s">
        <v>1107</v>
      </c>
      <c r="F318" s="159" t="s">
        <v>1108</v>
      </c>
      <c r="G318" s="159" t="s">
        <v>1109</v>
      </c>
      <c r="H318" s="159" t="s">
        <v>32</v>
      </c>
      <c r="I318" s="165"/>
      <c r="J318" s="165"/>
      <c r="K318" s="165" t="s">
        <v>42</v>
      </c>
      <c r="L318" s="188"/>
      <c r="M318" s="188"/>
      <c r="N318" s="189"/>
      <c r="O318" s="209"/>
      <c r="P318" s="221" t="str">
        <f t="shared" si="49"/>
        <v>기획예산과</v>
      </c>
      <c r="Q318" s="212"/>
      <c r="R318" s="212"/>
      <c r="S318" s="209"/>
      <c r="T318" s="324"/>
    </row>
    <row r="319" spans="1:20" s="1" customFormat="1" ht="20.100000000000001" hidden="1" customHeight="1" thickBot="1" x14ac:dyDescent="0.35">
      <c r="A319" s="323">
        <v>27</v>
      </c>
      <c r="B319" s="190" t="s">
        <v>1000</v>
      </c>
      <c r="C319" s="119">
        <v>1</v>
      </c>
      <c r="D319" s="122" t="s">
        <v>56</v>
      </c>
      <c r="E319" s="122" t="s">
        <v>62</v>
      </c>
      <c r="F319" s="122" t="s">
        <v>35</v>
      </c>
      <c r="G319" s="17" t="s">
        <v>1055</v>
      </c>
      <c r="H319" s="18" t="s">
        <v>33</v>
      </c>
      <c r="I319" s="37"/>
      <c r="J319" s="37"/>
      <c r="K319" s="154" t="s">
        <v>211</v>
      </c>
      <c r="L319" s="201" t="s">
        <v>28</v>
      </c>
      <c r="M319" s="201"/>
      <c r="N319" s="202"/>
      <c r="O319" s="207" t="s">
        <v>34</v>
      </c>
      <c r="P319" s="219" t="s">
        <v>138</v>
      </c>
      <c r="Q319" s="210" t="s">
        <v>1078</v>
      </c>
      <c r="R319" s="210" t="s">
        <v>1372</v>
      </c>
      <c r="S319" s="207" t="s">
        <v>624</v>
      </c>
      <c r="T319" s="322" t="s">
        <v>1001</v>
      </c>
    </row>
    <row r="320" spans="1:20" s="1" customFormat="1" ht="20.100000000000001" hidden="1" customHeight="1" thickBot="1" x14ac:dyDescent="0.35">
      <c r="A320" s="323"/>
      <c r="B320" s="192" t="str">
        <f t="shared" ref="B320:B330" si="50">B319</f>
        <v>성과평가위원회</v>
      </c>
      <c r="C320" s="120">
        <v>2</v>
      </c>
      <c r="D320" s="159" t="s">
        <v>8</v>
      </c>
      <c r="E320" s="159" t="s">
        <v>62</v>
      </c>
      <c r="F320" s="159" t="s">
        <v>50</v>
      </c>
      <c r="G320" s="19" t="s">
        <v>253</v>
      </c>
      <c r="H320" s="20" t="s">
        <v>5</v>
      </c>
      <c r="I320" s="38"/>
      <c r="J320" s="38"/>
      <c r="K320" s="165" t="s">
        <v>40</v>
      </c>
      <c r="L320" s="187"/>
      <c r="M320" s="187"/>
      <c r="N320" s="186"/>
      <c r="O320" s="208"/>
      <c r="P320" s="220" t="str">
        <f t="shared" ref="P320:P330" si="51">P319</f>
        <v>기획예산과</v>
      </c>
      <c r="Q320" s="211"/>
      <c r="R320" s="211"/>
      <c r="S320" s="208"/>
      <c r="T320" s="324"/>
    </row>
    <row r="321" spans="1:20" s="1" customFormat="1" ht="20.100000000000001" hidden="1" customHeight="1" thickBot="1" x14ac:dyDescent="0.35">
      <c r="A321" s="323"/>
      <c r="B321" s="192" t="str">
        <f t="shared" si="50"/>
        <v>성과평가위원회</v>
      </c>
      <c r="C321" s="120">
        <v>3</v>
      </c>
      <c r="D321" s="159" t="s">
        <v>8</v>
      </c>
      <c r="E321" s="159" t="s">
        <v>62</v>
      </c>
      <c r="F321" s="159" t="s">
        <v>208</v>
      </c>
      <c r="G321" s="19" t="s">
        <v>525</v>
      </c>
      <c r="H321" s="20" t="s">
        <v>5</v>
      </c>
      <c r="I321" s="38"/>
      <c r="J321" s="38"/>
      <c r="K321" s="165" t="s">
        <v>40</v>
      </c>
      <c r="L321" s="213"/>
      <c r="M321" s="213"/>
      <c r="N321" s="214"/>
      <c r="O321" s="208"/>
      <c r="P321" s="220" t="str">
        <f t="shared" si="51"/>
        <v>기획예산과</v>
      </c>
      <c r="Q321" s="211"/>
      <c r="R321" s="211"/>
      <c r="S321" s="208"/>
      <c r="T321" s="324"/>
    </row>
    <row r="322" spans="1:20" s="1" customFormat="1" ht="20.100000000000001" hidden="1" customHeight="1" thickBot="1" x14ac:dyDescent="0.35">
      <c r="A322" s="323"/>
      <c r="B322" s="192" t="str">
        <f t="shared" si="50"/>
        <v>성과평가위원회</v>
      </c>
      <c r="C322" s="120">
        <v>4</v>
      </c>
      <c r="D322" s="159" t="s">
        <v>8</v>
      </c>
      <c r="E322" s="159" t="s">
        <v>45</v>
      </c>
      <c r="F322" s="159" t="s">
        <v>36</v>
      </c>
      <c r="G322" s="19" t="s">
        <v>1038</v>
      </c>
      <c r="H322" s="20" t="s">
        <v>32</v>
      </c>
      <c r="I322" s="38"/>
      <c r="J322" s="38"/>
      <c r="K322" s="165" t="s">
        <v>42</v>
      </c>
      <c r="L322" s="218" t="s">
        <v>1052</v>
      </c>
      <c r="M322" s="218" t="s">
        <v>589</v>
      </c>
      <c r="N322" s="185" t="s">
        <v>1053</v>
      </c>
      <c r="O322" s="208"/>
      <c r="P322" s="220" t="str">
        <f t="shared" si="51"/>
        <v>기획예산과</v>
      </c>
      <c r="Q322" s="211"/>
      <c r="R322" s="211"/>
      <c r="S322" s="208"/>
      <c r="T322" s="324"/>
    </row>
    <row r="323" spans="1:20" s="1" customFormat="1" ht="20.100000000000001" hidden="1" customHeight="1" thickBot="1" x14ac:dyDescent="0.35">
      <c r="A323" s="323"/>
      <c r="B323" s="192" t="str">
        <f t="shared" si="50"/>
        <v>성과평가위원회</v>
      </c>
      <c r="C323" s="120">
        <v>5</v>
      </c>
      <c r="D323" s="159" t="s">
        <v>8</v>
      </c>
      <c r="E323" s="159" t="s">
        <v>46</v>
      </c>
      <c r="F323" s="159" t="s">
        <v>36</v>
      </c>
      <c r="G323" s="19" t="s">
        <v>1039</v>
      </c>
      <c r="H323" s="20" t="s">
        <v>32</v>
      </c>
      <c r="I323" s="38"/>
      <c r="J323" s="38"/>
      <c r="K323" s="165" t="s">
        <v>42</v>
      </c>
      <c r="L323" s="187"/>
      <c r="M323" s="187"/>
      <c r="N323" s="186"/>
      <c r="O323" s="208"/>
      <c r="P323" s="220" t="str">
        <f t="shared" si="51"/>
        <v>기획예산과</v>
      </c>
      <c r="Q323" s="211"/>
      <c r="R323" s="211"/>
      <c r="S323" s="208"/>
      <c r="T323" s="324"/>
    </row>
    <row r="324" spans="1:20" s="1" customFormat="1" ht="20.100000000000001" hidden="1" customHeight="1" thickBot="1" x14ac:dyDescent="0.35">
      <c r="A324" s="323"/>
      <c r="B324" s="192" t="str">
        <f t="shared" si="50"/>
        <v>성과평가위원회</v>
      </c>
      <c r="C324" s="120">
        <v>6</v>
      </c>
      <c r="D324" s="159" t="s">
        <v>8</v>
      </c>
      <c r="E324" s="159" t="s">
        <v>1044</v>
      </c>
      <c r="F324" s="159" t="s">
        <v>1050</v>
      </c>
      <c r="G324" s="19" t="s">
        <v>533</v>
      </c>
      <c r="H324" s="20" t="s">
        <v>33</v>
      </c>
      <c r="I324" s="38"/>
      <c r="J324" s="38"/>
      <c r="K324" s="165" t="s">
        <v>42</v>
      </c>
      <c r="L324" s="187"/>
      <c r="M324" s="187"/>
      <c r="N324" s="186"/>
      <c r="O324" s="208"/>
      <c r="P324" s="220" t="str">
        <f t="shared" si="51"/>
        <v>기획예산과</v>
      </c>
      <c r="Q324" s="211"/>
      <c r="R324" s="211"/>
      <c r="S324" s="208"/>
      <c r="T324" s="324"/>
    </row>
    <row r="325" spans="1:20" s="1" customFormat="1" ht="20.100000000000001" hidden="1" customHeight="1" thickBot="1" x14ac:dyDescent="0.35">
      <c r="A325" s="323"/>
      <c r="B325" s="192" t="str">
        <f t="shared" si="50"/>
        <v>성과평가위원회</v>
      </c>
      <c r="C325" s="120">
        <v>7</v>
      </c>
      <c r="D325" s="159" t="s">
        <v>8</v>
      </c>
      <c r="E325" s="159" t="s">
        <v>1045</v>
      </c>
      <c r="F325" s="159" t="s">
        <v>1051</v>
      </c>
      <c r="G325" s="19" t="s">
        <v>1040</v>
      </c>
      <c r="H325" s="20" t="s">
        <v>32</v>
      </c>
      <c r="I325" s="38"/>
      <c r="J325" s="38"/>
      <c r="K325" s="165" t="s">
        <v>42</v>
      </c>
      <c r="L325" s="187"/>
      <c r="M325" s="187"/>
      <c r="N325" s="186"/>
      <c r="O325" s="208"/>
      <c r="P325" s="220" t="str">
        <f t="shared" si="51"/>
        <v>기획예산과</v>
      </c>
      <c r="Q325" s="211"/>
      <c r="R325" s="211"/>
      <c r="S325" s="208"/>
      <c r="T325" s="324"/>
    </row>
    <row r="326" spans="1:20" s="1" customFormat="1" ht="20.100000000000001" hidden="1" customHeight="1" thickBot="1" x14ac:dyDescent="0.35">
      <c r="A326" s="323"/>
      <c r="B326" s="192" t="str">
        <f t="shared" si="50"/>
        <v>성과평가위원회</v>
      </c>
      <c r="C326" s="120">
        <v>8</v>
      </c>
      <c r="D326" s="159" t="s">
        <v>8</v>
      </c>
      <c r="E326" s="159" t="s">
        <v>1046</v>
      </c>
      <c r="F326" s="159" t="s">
        <v>370</v>
      </c>
      <c r="G326" s="19" t="s">
        <v>1041</v>
      </c>
      <c r="H326" s="20" t="s">
        <v>33</v>
      </c>
      <c r="I326" s="38"/>
      <c r="J326" s="38"/>
      <c r="K326" s="165" t="s">
        <v>42</v>
      </c>
      <c r="L326" s="187"/>
      <c r="M326" s="187"/>
      <c r="N326" s="186"/>
      <c r="O326" s="208"/>
      <c r="P326" s="220" t="str">
        <f t="shared" si="51"/>
        <v>기획예산과</v>
      </c>
      <c r="Q326" s="211"/>
      <c r="R326" s="211"/>
      <c r="S326" s="208"/>
      <c r="T326" s="324"/>
    </row>
    <row r="327" spans="1:20" s="1" customFormat="1" ht="20.100000000000001" hidden="1" customHeight="1" thickBot="1" x14ac:dyDescent="0.35">
      <c r="A327" s="323"/>
      <c r="B327" s="192" t="str">
        <f t="shared" si="50"/>
        <v>성과평가위원회</v>
      </c>
      <c r="C327" s="120">
        <v>9</v>
      </c>
      <c r="D327" s="159" t="s">
        <v>8</v>
      </c>
      <c r="E327" s="159" t="s">
        <v>1047</v>
      </c>
      <c r="F327" s="159" t="s">
        <v>37</v>
      </c>
      <c r="G327" s="19" t="s">
        <v>1042</v>
      </c>
      <c r="H327" s="20" t="s">
        <v>33</v>
      </c>
      <c r="I327" s="38"/>
      <c r="J327" s="38"/>
      <c r="K327" s="165" t="s">
        <v>42</v>
      </c>
      <c r="L327" s="187"/>
      <c r="M327" s="187"/>
      <c r="N327" s="186"/>
      <c r="O327" s="208"/>
      <c r="P327" s="220" t="str">
        <f t="shared" si="51"/>
        <v>기획예산과</v>
      </c>
      <c r="Q327" s="211"/>
      <c r="R327" s="211"/>
      <c r="S327" s="208"/>
      <c r="T327" s="324"/>
    </row>
    <row r="328" spans="1:20" s="1" customFormat="1" ht="20.100000000000001" hidden="1" customHeight="1" thickBot="1" x14ac:dyDescent="0.35">
      <c r="A328" s="323"/>
      <c r="B328" s="192" t="str">
        <f t="shared" si="50"/>
        <v>성과평가위원회</v>
      </c>
      <c r="C328" s="120">
        <v>10</v>
      </c>
      <c r="D328" s="159" t="s">
        <v>8</v>
      </c>
      <c r="E328" s="159" t="s">
        <v>1048</v>
      </c>
      <c r="F328" s="159" t="s">
        <v>37</v>
      </c>
      <c r="G328" s="19" t="s">
        <v>298</v>
      </c>
      <c r="H328" s="20" t="s">
        <v>33</v>
      </c>
      <c r="I328" s="38"/>
      <c r="J328" s="38"/>
      <c r="K328" s="165" t="s">
        <v>42</v>
      </c>
      <c r="L328" s="187"/>
      <c r="M328" s="187"/>
      <c r="N328" s="186"/>
      <c r="O328" s="208"/>
      <c r="P328" s="220" t="str">
        <f t="shared" si="51"/>
        <v>기획예산과</v>
      </c>
      <c r="Q328" s="211"/>
      <c r="R328" s="211"/>
      <c r="S328" s="208"/>
      <c r="T328" s="324"/>
    </row>
    <row r="329" spans="1:20" s="1" customFormat="1" ht="20.100000000000001" hidden="1" customHeight="1" thickBot="1" x14ac:dyDescent="0.35">
      <c r="A329" s="323"/>
      <c r="B329" s="192" t="str">
        <f t="shared" si="50"/>
        <v>성과평가위원회</v>
      </c>
      <c r="C329" s="120">
        <v>11</v>
      </c>
      <c r="D329" s="159" t="s">
        <v>8</v>
      </c>
      <c r="E329" s="159" t="s">
        <v>254</v>
      </c>
      <c r="F329" s="159" t="s">
        <v>255</v>
      </c>
      <c r="G329" s="19" t="s">
        <v>266</v>
      </c>
      <c r="H329" s="20" t="s">
        <v>6</v>
      </c>
      <c r="I329" s="38"/>
      <c r="J329" s="38"/>
      <c r="K329" s="165" t="s">
        <v>42</v>
      </c>
      <c r="L329" s="187"/>
      <c r="M329" s="187"/>
      <c r="N329" s="186"/>
      <c r="O329" s="208"/>
      <c r="P329" s="220" t="str">
        <f t="shared" si="51"/>
        <v>기획예산과</v>
      </c>
      <c r="Q329" s="211"/>
      <c r="R329" s="211"/>
      <c r="S329" s="208"/>
      <c r="T329" s="324"/>
    </row>
    <row r="330" spans="1:20" s="1" customFormat="1" ht="20.100000000000001" hidden="1" customHeight="1" thickBot="1" x14ac:dyDescent="0.35">
      <c r="A330" s="323"/>
      <c r="B330" s="191" t="str">
        <f t="shared" si="50"/>
        <v>성과평가위원회</v>
      </c>
      <c r="C330" s="121">
        <v>12</v>
      </c>
      <c r="D330" s="161" t="s">
        <v>8</v>
      </c>
      <c r="E330" s="161" t="s">
        <v>912</v>
      </c>
      <c r="F330" s="161" t="s">
        <v>1049</v>
      </c>
      <c r="G330" s="22" t="s">
        <v>1043</v>
      </c>
      <c r="H330" s="21" t="s">
        <v>33</v>
      </c>
      <c r="I330" s="51"/>
      <c r="J330" s="51"/>
      <c r="K330" s="166" t="s">
        <v>42</v>
      </c>
      <c r="L330" s="188"/>
      <c r="M330" s="188"/>
      <c r="N330" s="189"/>
      <c r="O330" s="209"/>
      <c r="P330" s="221" t="str">
        <f t="shared" si="51"/>
        <v>기획예산과</v>
      </c>
      <c r="Q330" s="212"/>
      <c r="R330" s="212"/>
      <c r="S330" s="209"/>
      <c r="T330" s="324"/>
    </row>
    <row r="331" spans="1:20" s="1" customFormat="1" ht="20.100000000000001" hidden="1" customHeight="1" thickBot="1" x14ac:dyDescent="0.35">
      <c r="A331" s="332">
        <v>28</v>
      </c>
      <c r="B331" s="193" t="s">
        <v>1002</v>
      </c>
      <c r="C331" s="119">
        <v>1</v>
      </c>
      <c r="D331" s="150" t="s">
        <v>31</v>
      </c>
      <c r="E331" s="124" t="s">
        <v>230</v>
      </c>
      <c r="F331" s="124" t="s">
        <v>19</v>
      </c>
      <c r="G331" s="125" t="s">
        <v>908</v>
      </c>
      <c r="H331" s="125" t="s">
        <v>32</v>
      </c>
      <c r="I331" s="102"/>
      <c r="J331" s="102"/>
      <c r="K331" s="115" t="s">
        <v>14</v>
      </c>
      <c r="L331" s="201" t="s">
        <v>28</v>
      </c>
      <c r="M331" s="201"/>
      <c r="N331" s="202"/>
      <c r="O331" s="207" t="s">
        <v>34</v>
      </c>
      <c r="P331" s="289" t="s">
        <v>1003</v>
      </c>
      <c r="Q331" s="263" t="s">
        <v>1110</v>
      </c>
      <c r="R331" s="263" t="s">
        <v>1095</v>
      </c>
      <c r="S331" s="278" t="s">
        <v>1111</v>
      </c>
      <c r="T331" s="333" t="s">
        <v>1004</v>
      </c>
    </row>
    <row r="332" spans="1:20" s="1" customFormat="1" ht="20.100000000000001" hidden="1" customHeight="1" thickBot="1" x14ac:dyDescent="0.35">
      <c r="A332" s="332"/>
      <c r="B332" s="194" t="str">
        <f t="shared" ref="B332:B344" si="52">B331</f>
        <v>군산시남북교류협력위원회</v>
      </c>
      <c r="C332" s="120">
        <v>2</v>
      </c>
      <c r="D332" s="151" t="s">
        <v>39</v>
      </c>
      <c r="E332" s="124" t="s">
        <v>1005</v>
      </c>
      <c r="F332" s="124" t="s">
        <v>1006</v>
      </c>
      <c r="G332" s="125" t="s">
        <v>262</v>
      </c>
      <c r="H332" s="125" t="s">
        <v>32</v>
      </c>
      <c r="I332" s="102"/>
      <c r="J332" s="102"/>
      <c r="K332" s="116" t="s">
        <v>15</v>
      </c>
      <c r="L332" s="218">
        <v>2023.9</v>
      </c>
      <c r="M332" s="226" t="s">
        <v>778</v>
      </c>
      <c r="N332" s="185">
        <v>2025.9</v>
      </c>
      <c r="O332" s="208"/>
      <c r="P332" s="289" t="str">
        <f t="shared" ref="P332:P344" si="53">P331</f>
        <v>기획예산과</v>
      </c>
      <c r="Q332" s="263"/>
      <c r="R332" s="263"/>
      <c r="S332" s="278"/>
      <c r="T332" s="334"/>
    </row>
    <row r="333" spans="1:20" s="1" customFormat="1" ht="20.100000000000001" hidden="1" customHeight="1" thickBot="1" x14ac:dyDescent="0.35">
      <c r="A333" s="332"/>
      <c r="B333" s="194" t="str">
        <f t="shared" si="52"/>
        <v>군산시남북교류협력위원회</v>
      </c>
      <c r="C333" s="120">
        <v>3</v>
      </c>
      <c r="D333" s="151" t="s">
        <v>39</v>
      </c>
      <c r="E333" s="124" t="s">
        <v>254</v>
      </c>
      <c r="F333" s="124" t="s">
        <v>51</v>
      </c>
      <c r="G333" s="125" t="s">
        <v>906</v>
      </c>
      <c r="H333" s="125" t="s">
        <v>33</v>
      </c>
      <c r="I333" s="102"/>
      <c r="J333" s="102"/>
      <c r="K333" s="116" t="s">
        <v>15</v>
      </c>
      <c r="L333" s="187"/>
      <c r="M333" s="227"/>
      <c r="N333" s="186"/>
      <c r="O333" s="208"/>
      <c r="P333" s="289" t="str">
        <f t="shared" si="53"/>
        <v>기획예산과</v>
      </c>
      <c r="Q333" s="263"/>
      <c r="R333" s="263"/>
      <c r="S333" s="278"/>
      <c r="T333" s="334"/>
    </row>
    <row r="334" spans="1:20" s="1" customFormat="1" ht="20.100000000000001" hidden="1" customHeight="1" thickBot="1" x14ac:dyDescent="0.35">
      <c r="A334" s="332"/>
      <c r="B334" s="194" t="str">
        <f t="shared" si="52"/>
        <v>군산시남북교류협력위원회</v>
      </c>
      <c r="C334" s="120">
        <v>4</v>
      </c>
      <c r="D334" s="151" t="s">
        <v>39</v>
      </c>
      <c r="E334" s="124" t="s">
        <v>254</v>
      </c>
      <c r="F334" s="124" t="s">
        <v>51</v>
      </c>
      <c r="G334" s="125" t="s">
        <v>245</v>
      </c>
      <c r="H334" s="125" t="s">
        <v>32</v>
      </c>
      <c r="I334" s="102"/>
      <c r="J334" s="102"/>
      <c r="K334" s="116" t="s">
        <v>15</v>
      </c>
      <c r="L334" s="187"/>
      <c r="M334" s="227"/>
      <c r="N334" s="186"/>
      <c r="O334" s="208"/>
      <c r="P334" s="289" t="str">
        <f t="shared" si="53"/>
        <v>기획예산과</v>
      </c>
      <c r="Q334" s="263"/>
      <c r="R334" s="263"/>
      <c r="S334" s="278"/>
      <c r="T334" s="334"/>
    </row>
    <row r="335" spans="1:20" s="1" customFormat="1" ht="20.100000000000001" hidden="1" customHeight="1" thickBot="1" x14ac:dyDescent="0.35">
      <c r="A335" s="332"/>
      <c r="B335" s="194" t="str">
        <f t="shared" si="52"/>
        <v>군산시남북교류협력위원회</v>
      </c>
      <c r="C335" s="120">
        <v>5</v>
      </c>
      <c r="D335" s="151" t="s">
        <v>39</v>
      </c>
      <c r="E335" s="124" t="s">
        <v>45</v>
      </c>
      <c r="F335" s="124" t="s">
        <v>1499</v>
      </c>
      <c r="G335" s="125" t="s">
        <v>1008</v>
      </c>
      <c r="H335" s="125" t="s">
        <v>32</v>
      </c>
      <c r="I335" s="102"/>
      <c r="J335" s="102"/>
      <c r="K335" s="116" t="s">
        <v>15</v>
      </c>
      <c r="L335" s="187"/>
      <c r="M335" s="227"/>
      <c r="N335" s="186"/>
      <c r="O335" s="208"/>
      <c r="P335" s="289" t="str">
        <f t="shared" si="53"/>
        <v>기획예산과</v>
      </c>
      <c r="Q335" s="263"/>
      <c r="R335" s="263"/>
      <c r="S335" s="278"/>
      <c r="T335" s="334"/>
    </row>
    <row r="336" spans="1:20" s="1" customFormat="1" ht="20.100000000000001" hidden="1" customHeight="1" thickBot="1" x14ac:dyDescent="0.35">
      <c r="A336" s="332"/>
      <c r="B336" s="194" t="str">
        <f t="shared" si="52"/>
        <v>군산시남북교류협력위원회</v>
      </c>
      <c r="C336" s="120">
        <v>6</v>
      </c>
      <c r="D336" s="151" t="s">
        <v>39</v>
      </c>
      <c r="E336" s="124" t="s">
        <v>882</v>
      </c>
      <c r="F336" s="124" t="s">
        <v>1286</v>
      </c>
      <c r="G336" s="125" t="s">
        <v>1301</v>
      </c>
      <c r="H336" s="125" t="s">
        <v>32</v>
      </c>
      <c r="I336" s="102"/>
      <c r="J336" s="102"/>
      <c r="K336" s="116" t="s">
        <v>15</v>
      </c>
      <c r="L336" s="187"/>
      <c r="M336" s="227"/>
      <c r="N336" s="186"/>
      <c r="O336" s="208"/>
      <c r="P336" s="289" t="str">
        <f t="shared" si="53"/>
        <v>기획예산과</v>
      </c>
      <c r="Q336" s="263"/>
      <c r="R336" s="263"/>
      <c r="S336" s="278"/>
      <c r="T336" s="334"/>
    </row>
    <row r="337" spans="1:20" s="1" customFormat="1" ht="20.100000000000001" hidden="1" customHeight="1" thickBot="1" x14ac:dyDescent="0.35">
      <c r="A337" s="332"/>
      <c r="B337" s="194" t="str">
        <f t="shared" si="52"/>
        <v>군산시남북교류협력위원회</v>
      </c>
      <c r="C337" s="120">
        <v>7</v>
      </c>
      <c r="D337" s="151" t="s">
        <v>39</v>
      </c>
      <c r="E337" s="124" t="s">
        <v>1009</v>
      </c>
      <c r="F337" s="124" t="s">
        <v>37</v>
      </c>
      <c r="G337" s="125" t="s">
        <v>1500</v>
      </c>
      <c r="H337" s="125" t="s">
        <v>32</v>
      </c>
      <c r="I337" s="102"/>
      <c r="J337" s="102"/>
      <c r="K337" s="116" t="s">
        <v>15</v>
      </c>
      <c r="L337" s="187"/>
      <c r="M337" s="227"/>
      <c r="N337" s="186"/>
      <c r="O337" s="208"/>
      <c r="P337" s="289" t="str">
        <f t="shared" si="53"/>
        <v>기획예산과</v>
      </c>
      <c r="Q337" s="263"/>
      <c r="R337" s="263"/>
      <c r="S337" s="278"/>
      <c r="T337" s="334"/>
    </row>
    <row r="338" spans="1:20" s="1" customFormat="1" ht="20.100000000000001" hidden="1" customHeight="1" thickBot="1" x14ac:dyDescent="0.35">
      <c r="A338" s="332"/>
      <c r="B338" s="194" t="str">
        <f t="shared" si="52"/>
        <v>군산시남북교류협력위원회</v>
      </c>
      <c r="C338" s="120">
        <v>8</v>
      </c>
      <c r="D338" s="151" t="s">
        <v>39</v>
      </c>
      <c r="E338" s="124" t="s">
        <v>1010</v>
      </c>
      <c r="F338" s="124" t="s">
        <v>1011</v>
      </c>
      <c r="G338" s="125" t="s">
        <v>1012</v>
      </c>
      <c r="H338" s="125" t="s">
        <v>32</v>
      </c>
      <c r="I338" s="102"/>
      <c r="J338" s="102"/>
      <c r="K338" s="116" t="s">
        <v>15</v>
      </c>
      <c r="L338" s="187"/>
      <c r="M338" s="227"/>
      <c r="N338" s="186"/>
      <c r="O338" s="208"/>
      <c r="P338" s="289" t="str">
        <f t="shared" si="53"/>
        <v>기획예산과</v>
      </c>
      <c r="Q338" s="263"/>
      <c r="R338" s="263"/>
      <c r="S338" s="278"/>
      <c r="T338" s="334"/>
    </row>
    <row r="339" spans="1:20" s="1" customFormat="1" ht="20.100000000000001" hidden="1" customHeight="1" thickBot="1" x14ac:dyDescent="0.35">
      <c r="A339" s="332"/>
      <c r="B339" s="194" t="str">
        <f t="shared" si="52"/>
        <v>군산시남북교류협력위원회</v>
      </c>
      <c r="C339" s="120">
        <v>9</v>
      </c>
      <c r="D339" s="151" t="s">
        <v>39</v>
      </c>
      <c r="E339" s="124" t="s">
        <v>1013</v>
      </c>
      <c r="F339" s="124" t="s">
        <v>774</v>
      </c>
      <c r="G339" s="125" t="s">
        <v>1501</v>
      </c>
      <c r="H339" s="125" t="s">
        <v>33</v>
      </c>
      <c r="I339" s="102"/>
      <c r="J339" s="102"/>
      <c r="K339" s="116" t="s">
        <v>15</v>
      </c>
      <c r="L339" s="187"/>
      <c r="M339" s="227"/>
      <c r="N339" s="186"/>
      <c r="O339" s="208"/>
      <c r="P339" s="289" t="str">
        <f t="shared" si="53"/>
        <v>기획예산과</v>
      </c>
      <c r="Q339" s="263"/>
      <c r="R339" s="263"/>
      <c r="S339" s="278"/>
      <c r="T339" s="334"/>
    </row>
    <row r="340" spans="1:20" s="1" customFormat="1" ht="20.100000000000001" hidden="1" customHeight="1" thickBot="1" x14ac:dyDescent="0.35">
      <c r="A340" s="332"/>
      <c r="B340" s="194" t="str">
        <f t="shared" si="52"/>
        <v>군산시남북교류협력위원회</v>
      </c>
      <c r="C340" s="120">
        <v>10</v>
      </c>
      <c r="D340" s="151" t="s">
        <v>39</v>
      </c>
      <c r="E340" s="124" t="s">
        <v>1014</v>
      </c>
      <c r="F340" s="124" t="s">
        <v>263</v>
      </c>
      <c r="G340" s="125" t="s">
        <v>1502</v>
      </c>
      <c r="H340" s="125" t="s">
        <v>32</v>
      </c>
      <c r="I340" s="102"/>
      <c r="J340" s="102"/>
      <c r="K340" s="116" t="s">
        <v>15</v>
      </c>
      <c r="L340" s="187"/>
      <c r="M340" s="227"/>
      <c r="N340" s="186"/>
      <c r="O340" s="208"/>
      <c r="P340" s="289" t="str">
        <f t="shared" si="53"/>
        <v>기획예산과</v>
      </c>
      <c r="Q340" s="263"/>
      <c r="R340" s="263"/>
      <c r="S340" s="278"/>
      <c r="T340" s="334"/>
    </row>
    <row r="341" spans="1:20" s="1" customFormat="1" ht="20.100000000000001" hidden="1" customHeight="1" thickBot="1" x14ac:dyDescent="0.35">
      <c r="A341" s="332"/>
      <c r="B341" s="194" t="str">
        <f t="shared" si="52"/>
        <v>군산시남북교류협력위원회</v>
      </c>
      <c r="C341" s="120">
        <v>11</v>
      </c>
      <c r="D341" s="151" t="s">
        <v>39</v>
      </c>
      <c r="E341" s="124" t="s">
        <v>971</v>
      </c>
      <c r="F341" s="124" t="s">
        <v>1015</v>
      </c>
      <c r="G341" s="125" t="s">
        <v>1016</v>
      </c>
      <c r="H341" s="125" t="s">
        <v>32</v>
      </c>
      <c r="I341" s="102"/>
      <c r="J341" s="102"/>
      <c r="K341" s="116" t="s">
        <v>15</v>
      </c>
      <c r="L341" s="187"/>
      <c r="M341" s="227"/>
      <c r="N341" s="186"/>
      <c r="O341" s="208"/>
      <c r="P341" s="289" t="str">
        <f t="shared" si="53"/>
        <v>기획예산과</v>
      </c>
      <c r="Q341" s="263"/>
      <c r="R341" s="263"/>
      <c r="S341" s="278"/>
      <c r="T341" s="334"/>
    </row>
    <row r="342" spans="1:20" s="1" customFormat="1" ht="20.100000000000001" hidden="1" customHeight="1" thickBot="1" x14ac:dyDescent="0.35">
      <c r="A342" s="332"/>
      <c r="B342" s="194" t="str">
        <f t="shared" si="52"/>
        <v>군산시남북교류협력위원회</v>
      </c>
      <c r="C342" s="120">
        <v>12</v>
      </c>
      <c r="D342" s="151" t="s">
        <v>39</v>
      </c>
      <c r="E342" s="124" t="s">
        <v>1503</v>
      </c>
      <c r="F342" s="124" t="s">
        <v>37</v>
      </c>
      <c r="G342" s="125" t="s">
        <v>1018</v>
      </c>
      <c r="H342" s="125" t="s">
        <v>32</v>
      </c>
      <c r="I342" s="102"/>
      <c r="J342" s="102"/>
      <c r="K342" s="116" t="s">
        <v>15</v>
      </c>
      <c r="L342" s="187"/>
      <c r="M342" s="227"/>
      <c r="N342" s="186"/>
      <c r="O342" s="208"/>
      <c r="P342" s="289" t="str">
        <f t="shared" si="53"/>
        <v>기획예산과</v>
      </c>
      <c r="Q342" s="263"/>
      <c r="R342" s="263"/>
      <c r="S342" s="278"/>
      <c r="T342" s="334"/>
    </row>
    <row r="343" spans="1:20" s="1" customFormat="1" ht="20.100000000000001" hidden="1" customHeight="1" thickBot="1" x14ac:dyDescent="0.35">
      <c r="A343" s="332"/>
      <c r="B343" s="194" t="str">
        <f t="shared" si="52"/>
        <v>군산시남북교류협력위원회</v>
      </c>
      <c r="C343" s="120">
        <v>13</v>
      </c>
      <c r="D343" s="151" t="s">
        <v>39</v>
      </c>
      <c r="E343" s="124" t="s">
        <v>230</v>
      </c>
      <c r="F343" s="124" t="s">
        <v>103</v>
      </c>
      <c r="G343" s="125" t="s">
        <v>253</v>
      </c>
      <c r="H343" s="125" t="s">
        <v>32</v>
      </c>
      <c r="I343" s="102"/>
      <c r="J343" s="102"/>
      <c r="K343" s="116" t="s">
        <v>14</v>
      </c>
      <c r="L343" s="187" t="s">
        <v>28</v>
      </c>
      <c r="M343" s="187"/>
      <c r="N343" s="186"/>
      <c r="O343" s="208"/>
      <c r="P343" s="289" t="str">
        <f t="shared" si="53"/>
        <v>기획예산과</v>
      </c>
      <c r="Q343" s="263"/>
      <c r="R343" s="263"/>
      <c r="S343" s="278"/>
      <c r="T343" s="334"/>
    </row>
    <row r="344" spans="1:20" s="1" customFormat="1" ht="20.100000000000001" hidden="1" customHeight="1" thickBot="1" x14ac:dyDescent="0.35">
      <c r="A344" s="332"/>
      <c r="B344" s="195" t="str">
        <f t="shared" si="52"/>
        <v>군산시남북교류협력위원회</v>
      </c>
      <c r="C344" s="120">
        <v>14</v>
      </c>
      <c r="D344" s="152" t="s">
        <v>39</v>
      </c>
      <c r="E344" s="124" t="s">
        <v>230</v>
      </c>
      <c r="F344" s="124" t="s">
        <v>1019</v>
      </c>
      <c r="G344" s="125" t="s">
        <v>555</v>
      </c>
      <c r="H344" s="125" t="s">
        <v>32</v>
      </c>
      <c r="I344" s="102"/>
      <c r="J344" s="102"/>
      <c r="K344" s="117" t="s">
        <v>14</v>
      </c>
      <c r="L344" s="188"/>
      <c r="M344" s="188"/>
      <c r="N344" s="189"/>
      <c r="O344" s="209"/>
      <c r="P344" s="289" t="str">
        <f t="shared" si="53"/>
        <v>기획예산과</v>
      </c>
      <c r="Q344" s="263"/>
      <c r="R344" s="263"/>
      <c r="S344" s="278"/>
      <c r="T344" s="335"/>
    </row>
    <row r="345" spans="1:20" s="1" customFormat="1" ht="20.100000000000001" hidden="1" customHeight="1" x14ac:dyDescent="0.35">
      <c r="A345" s="336">
        <v>29</v>
      </c>
      <c r="B345" s="182" t="s">
        <v>1021</v>
      </c>
      <c r="C345" s="119">
        <v>1</v>
      </c>
      <c r="D345" s="122" t="s">
        <v>56</v>
      </c>
      <c r="E345" s="93"/>
      <c r="F345" s="122"/>
      <c r="G345" s="122"/>
      <c r="H345" s="122"/>
      <c r="I345" s="115"/>
      <c r="J345" s="115"/>
      <c r="K345" s="115"/>
      <c r="L345" s="290" t="s">
        <v>1504</v>
      </c>
      <c r="M345" s="290"/>
      <c r="N345" s="291"/>
      <c r="O345" s="207" t="s">
        <v>34</v>
      </c>
      <c r="P345" s="219" t="s">
        <v>1003</v>
      </c>
      <c r="Q345" s="210" t="s">
        <v>608</v>
      </c>
      <c r="R345" s="210" t="s">
        <v>1022</v>
      </c>
      <c r="S345" s="207" t="s">
        <v>1023</v>
      </c>
      <c r="T345" s="318" t="s">
        <v>1024</v>
      </c>
    </row>
    <row r="346" spans="1:20" s="1" customFormat="1" ht="20.100000000000001" hidden="1" customHeight="1" x14ac:dyDescent="0.35">
      <c r="A346" s="337"/>
      <c r="B346" s="183" t="str">
        <f t="shared" ref="B346:B373" si="54">B345</f>
        <v>군산시
시민참여
위원회</v>
      </c>
      <c r="C346" s="120">
        <v>2</v>
      </c>
      <c r="D346" s="159" t="s">
        <v>100</v>
      </c>
      <c r="E346" s="94"/>
      <c r="F346" s="159"/>
      <c r="G346" s="159"/>
      <c r="H346" s="159"/>
      <c r="I346" s="116"/>
      <c r="J346" s="116"/>
      <c r="K346" s="116"/>
      <c r="L346" s="292"/>
      <c r="M346" s="292"/>
      <c r="N346" s="293"/>
      <c r="O346" s="208"/>
      <c r="P346" s="220" t="str">
        <f t="shared" ref="P346:P373" si="55">P345</f>
        <v>기획예산과</v>
      </c>
      <c r="Q346" s="211"/>
      <c r="R346" s="211"/>
      <c r="S346" s="208"/>
      <c r="T346" s="320"/>
    </row>
    <row r="347" spans="1:20" s="1" customFormat="1" ht="20.100000000000001" hidden="1" customHeight="1" x14ac:dyDescent="0.35">
      <c r="A347" s="337"/>
      <c r="B347" s="183" t="str">
        <f t="shared" si="54"/>
        <v>군산시
시민참여
위원회</v>
      </c>
      <c r="C347" s="120">
        <v>3</v>
      </c>
      <c r="D347" s="159" t="s">
        <v>8</v>
      </c>
      <c r="E347" s="94"/>
      <c r="F347" s="159"/>
      <c r="G347" s="159"/>
      <c r="H347" s="159"/>
      <c r="I347" s="116"/>
      <c r="J347" s="116"/>
      <c r="K347" s="116"/>
      <c r="L347" s="292"/>
      <c r="M347" s="292"/>
      <c r="N347" s="293"/>
      <c r="O347" s="208"/>
      <c r="P347" s="220" t="str">
        <f t="shared" si="55"/>
        <v>기획예산과</v>
      </c>
      <c r="Q347" s="211"/>
      <c r="R347" s="211"/>
      <c r="S347" s="208"/>
      <c r="T347" s="320"/>
    </row>
    <row r="348" spans="1:20" s="1" customFormat="1" ht="20.100000000000001" hidden="1" customHeight="1" x14ac:dyDescent="0.35">
      <c r="A348" s="337"/>
      <c r="B348" s="183" t="str">
        <f t="shared" si="54"/>
        <v>군산시
시민참여
위원회</v>
      </c>
      <c r="C348" s="120">
        <v>4</v>
      </c>
      <c r="D348" s="159" t="s">
        <v>8</v>
      </c>
      <c r="E348" s="94"/>
      <c r="F348" s="159"/>
      <c r="G348" s="159"/>
      <c r="H348" s="159"/>
      <c r="I348" s="116"/>
      <c r="J348" s="116"/>
      <c r="K348" s="116"/>
      <c r="L348" s="292"/>
      <c r="M348" s="292"/>
      <c r="N348" s="293"/>
      <c r="O348" s="208"/>
      <c r="P348" s="220" t="str">
        <f t="shared" si="55"/>
        <v>기획예산과</v>
      </c>
      <c r="Q348" s="211"/>
      <c r="R348" s="211"/>
      <c r="S348" s="208"/>
      <c r="T348" s="320"/>
    </row>
    <row r="349" spans="1:20" s="1" customFormat="1" ht="20.100000000000001" hidden="1" customHeight="1" x14ac:dyDescent="0.35">
      <c r="A349" s="337"/>
      <c r="B349" s="183" t="str">
        <f t="shared" si="54"/>
        <v>군산시
시민참여
위원회</v>
      </c>
      <c r="C349" s="120">
        <v>5</v>
      </c>
      <c r="D349" s="159" t="s">
        <v>8</v>
      </c>
      <c r="E349" s="94"/>
      <c r="F349" s="159"/>
      <c r="G349" s="159"/>
      <c r="H349" s="159"/>
      <c r="I349" s="116"/>
      <c r="J349" s="116"/>
      <c r="K349" s="116"/>
      <c r="L349" s="292"/>
      <c r="M349" s="292"/>
      <c r="N349" s="293"/>
      <c r="O349" s="208"/>
      <c r="P349" s="220" t="str">
        <f t="shared" si="55"/>
        <v>기획예산과</v>
      </c>
      <c r="Q349" s="211"/>
      <c r="R349" s="211"/>
      <c r="S349" s="208"/>
      <c r="T349" s="320"/>
    </row>
    <row r="350" spans="1:20" s="1" customFormat="1" ht="20.100000000000001" hidden="1" customHeight="1" x14ac:dyDescent="0.35">
      <c r="A350" s="337"/>
      <c r="B350" s="183" t="str">
        <f t="shared" si="54"/>
        <v>군산시
시민참여
위원회</v>
      </c>
      <c r="C350" s="120">
        <v>6</v>
      </c>
      <c r="D350" s="159" t="s">
        <v>8</v>
      </c>
      <c r="E350" s="94"/>
      <c r="F350" s="159"/>
      <c r="G350" s="159"/>
      <c r="H350" s="159"/>
      <c r="I350" s="116"/>
      <c r="J350" s="116"/>
      <c r="K350" s="116"/>
      <c r="L350" s="292"/>
      <c r="M350" s="292"/>
      <c r="N350" s="293"/>
      <c r="O350" s="208"/>
      <c r="P350" s="220" t="str">
        <f t="shared" si="55"/>
        <v>기획예산과</v>
      </c>
      <c r="Q350" s="211"/>
      <c r="R350" s="211"/>
      <c r="S350" s="208"/>
      <c r="T350" s="320"/>
    </row>
    <row r="351" spans="1:20" s="1" customFormat="1" ht="20.100000000000001" hidden="1" customHeight="1" x14ac:dyDescent="0.35">
      <c r="A351" s="337"/>
      <c r="B351" s="183" t="str">
        <f t="shared" si="54"/>
        <v>군산시
시민참여
위원회</v>
      </c>
      <c r="C351" s="120">
        <v>7</v>
      </c>
      <c r="D351" s="159" t="s">
        <v>8</v>
      </c>
      <c r="E351" s="94"/>
      <c r="F351" s="159"/>
      <c r="G351" s="159"/>
      <c r="H351" s="159"/>
      <c r="I351" s="116"/>
      <c r="J351" s="116"/>
      <c r="K351" s="116"/>
      <c r="L351" s="292"/>
      <c r="M351" s="292"/>
      <c r="N351" s="293"/>
      <c r="O351" s="208"/>
      <c r="P351" s="220" t="str">
        <f t="shared" si="55"/>
        <v>기획예산과</v>
      </c>
      <c r="Q351" s="211"/>
      <c r="R351" s="211"/>
      <c r="S351" s="208"/>
      <c r="T351" s="320"/>
    </row>
    <row r="352" spans="1:20" s="1" customFormat="1" ht="20.100000000000001" hidden="1" customHeight="1" x14ac:dyDescent="0.35">
      <c r="A352" s="337"/>
      <c r="B352" s="183" t="str">
        <f t="shared" si="54"/>
        <v>군산시
시민참여
위원회</v>
      </c>
      <c r="C352" s="120">
        <v>8</v>
      </c>
      <c r="D352" s="159" t="s">
        <v>8</v>
      </c>
      <c r="E352" s="94"/>
      <c r="F352" s="159"/>
      <c r="G352" s="159"/>
      <c r="H352" s="159"/>
      <c r="I352" s="116"/>
      <c r="J352" s="116"/>
      <c r="K352" s="116"/>
      <c r="L352" s="292"/>
      <c r="M352" s="292"/>
      <c r="N352" s="293"/>
      <c r="O352" s="208"/>
      <c r="P352" s="220" t="str">
        <f t="shared" si="55"/>
        <v>기획예산과</v>
      </c>
      <c r="Q352" s="211"/>
      <c r="R352" s="211"/>
      <c r="S352" s="208"/>
      <c r="T352" s="320"/>
    </row>
    <row r="353" spans="1:20" s="1" customFormat="1" ht="20.100000000000001" hidden="1" customHeight="1" x14ac:dyDescent="0.35">
      <c r="A353" s="337"/>
      <c r="B353" s="183" t="str">
        <f t="shared" si="54"/>
        <v>군산시
시민참여
위원회</v>
      </c>
      <c r="C353" s="120">
        <v>9</v>
      </c>
      <c r="D353" s="159" t="s">
        <v>8</v>
      </c>
      <c r="E353" s="94"/>
      <c r="F353" s="159"/>
      <c r="G353" s="159"/>
      <c r="H353" s="159"/>
      <c r="I353" s="116"/>
      <c r="J353" s="116"/>
      <c r="K353" s="116"/>
      <c r="L353" s="292"/>
      <c r="M353" s="292"/>
      <c r="N353" s="293"/>
      <c r="O353" s="208"/>
      <c r="P353" s="220" t="str">
        <f t="shared" si="55"/>
        <v>기획예산과</v>
      </c>
      <c r="Q353" s="211"/>
      <c r="R353" s="211"/>
      <c r="S353" s="208"/>
      <c r="T353" s="320"/>
    </row>
    <row r="354" spans="1:20" s="1" customFormat="1" ht="20.100000000000001" hidden="1" customHeight="1" x14ac:dyDescent="0.35">
      <c r="A354" s="337"/>
      <c r="B354" s="183" t="str">
        <f t="shared" si="54"/>
        <v>군산시
시민참여
위원회</v>
      </c>
      <c r="C354" s="120">
        <v>10</v>
      </c>
      <c r="D354" s="159" t="s">
        <v>8</v>
      </c>
      <c r="E354" s="94"/>
      <c r="F354" s="159"/>
      <c r="G354" s="159"/>
      <c r="H354" s="159"/>
      <c r="I354" s="116"/>
      <c r="J354" s="116"/>
      <c r="K354" s="116"/>
      <c r="L354" s="292"/>
      <c r="M354" s="292"/>
      <c r="N354" s="293"/>
      <c r="O354" s="208"/>
      <c r="P354" s="220" t="str">
        <f t="shared" si="55"/>
        <v>기획예산과</v>
      </c>
      <c r="Q354" s="211"/>
      <c r="R354" s="211"/>
      <c r="S354" s="208"/>
      <c r="T354" s="320"/>
    </row>
    <row r="355" spans="1:20" s="1" customFormat="1" ht="20.100000000000001" hidden="1" customHeight="1" x14ac:dyDescent="0.35">
      <c r="A355" s="337"/>
      <c r="B355" s="183" t="str">
        <f t="shared" si="54"/>
        <v>군산시
시민참여
위원회</v>
      </c>
      <c r="C355" s="120">
        <v>11</v>
      </c>
      <c r="D355" s="159" t="s">
        <v>8</v>
      </c>
      <c r="E355" s="94"/>
      <c r="F355" s="159"/>
      <c r="G355" s="159"/>
      <c r="H355" s="159"/>
      <c r="I355" s="116"/>
      <c r="J355" s="116"/>
      <c r="K355" s="116"/>
      <c r="L355" s="292"/>
      <c r="M355" s="292"/>
      <c r="N355" s="293"/>
      <c r="O355" s="208"/>
      <c r="P355" s="220" t="str">
        <f t="shared" si="55"/>
        <v>기획예산과</v>
      </c>
      <c r="Q355" s="211"/>
      <c r="R355" s="211"/>
      <c r="S355" s="208"/>
      <c r="T355" s="320"/>
    </row>
    <row r="356" spans="1:20" s="1" customFormat="1" ht="20.100000000000001" hidden="1" customHeight="1" x14ac:dyDescent="0.35">
      <c r="A356" s="337"/>
      <c r="B356" s="183" t="str">
        <f t="shared" si="54"/>
        <v>군산시
시민참여
위원회</v>
      </c>
      <c r="C356" s="120">
        <v>12</v>
      </c>
      <c r="D356" s="159" t="s">
        <v>8</v>
      </c>
      <c r="E356" s="94"/>
      <c r="F356" s="159"/>
      <c r="G356" s="159"/>
      <c r="H356" s="159"/>
      <c r="I356" s="116"/>
      <c r="J356" s="116"/>
      <c r="K356" s="116"/>
      <c r="L356" s="292"/>
      <c r="M356" s="292"/>
      <c r="N356" s="293"/>
      <c r="O356" s="208"/>
      <c r="P356" s="220" t="str">
        <f t="shared" si="55"/>
        <v>기획예산과</v>
      </c>
      <c r="Q356" s="211"/>
      <c r="R356" s="211"/>
      <c r="S356" s="208"/>
      <c r="T356" s="320"/>
    </row>
    <row r="357" spans="1:20" s="1" customFormat="1" ht="20.100000000000001" hidden="1" customHeight="1" x14ac:dyDescent="0.35">
      <c r="A357" s="337"/>
      <c r="B357" s="183" t="str">
        <f t="shared" si="54"/>
        <v>군산시
시민참여
위원회</v>
      </c>
      <c r="C357" s="120">
        <v>13</v>
      </c>
      <c r="D357" s="159" t="s">
        <v>8</v>
      </c>
      <c r="E357" s="94"/>
      <c r="F357" s="159"/>
      <c r="G357" s="159"/>
      <c r="H357" s="159"/>
      <c r="I357" s="116"/>
      <c r="J357" s="116"/>
      <c r="K357" s="116"/>
      <c r="L357" s="292"/>
      <c r="M357" s="292"/>
      <c r="N357" s="293"/>
      <c r="O357" s="208"/>
      <c r="P357" s="220" t="str">
        <f t="shared" si="55"/>
        <v>기획예산과</v>
      </c>
      <c r="Q357" s="211"/>
      <c r="R357" s="211"/>
      <c r="S357" s="208"/>
      <c r="T357" s="320"/>
    </row>
    <row r="358" spans="1:20" s="1" customFormat="1" ht="20.100000000000001" hidden="1" customHeight="1" x14ac:dyDescent="0.35">
      <c r="A358" s="337"/>
      <c r="B358" s="183" t="str">
        <f t="shared" si="54"/>
        <v>군산시
시민참여
위원회</v>
      </c>
      <c r="C358" s="120">
        <v>14</v>
      </c>
      <c r="D358" s="159" t="s">
        <v>8</v>
      </c>
      <c r="E358" s="94"/>
      <c r="F358" s="159"/>
      <c r="G358" s="159"/>
      <c r="H358" s="159"/>
      <c r="I358" s="116"/>
      <c r="J358" s="116"/>
      <c r="K358" s="116"/>
      <c r="L358" s="292"/>
      <c r="M358" s="292"/>
      <c r="N358" s="293"/>
      <c r="O358" s="208"/>
      <c r="P358" s="220" t="str">
        <f t="shared" si="55"/>
        <v>기획예산과</v>
      </c>
      <c r="Q358" s="211"/>
      <c r="R358" s="211"/>
      <c r="S358" s="208"/>
      <c r="T358" s="320"/>
    </row>
    <row r="359" spans="1:20" s="1" customFormat="1" ht="20.100000000000001" hidden="1" customHeight="1" x14ac:dyDescent="0.35">
      <c r="A359" s="337"/>
      <c r="B359" s="183" t="str">
        <f t="shared" si="54"/>
        <v>군산시
시민참여
위원회</v>
      </c>
      <c r="C359" s="120">
        <v>15</v>
      </c>
      <c r="D359" s="159" t="s">
        <v>8</v>
      </c>
      <c r="E359" s="94"/>
      <c r="F359" s="159"/>
      <c r="G359" s="159"/>
      <c r="H359" s="159"/>
      <c r="I359" s="116"/>
      <c r="J359" s="116"/>
      <c r="K359" s="116"/>
      <c r="L359" s="292"/>
      <c r="M359" s="292"/>
      <c r="N359" s="293"/>
      <c r="O359" s="208"/>
      <c r="P359" s="220" t="str">
        <f t="shared" si="55"/>
        <v>기획예산과</v>
      </c>
      <c r="Q359" s="211"/>
      <c r="R359" s="211"/>
      <c r="S359" s="208"/>
      <c r="T359" s="320"/>
    </row>
    <row r="360" spans="1:20" s="1" customFormat="1" ht="20.100000000000001" hidden="1" customHeight="1" x14ac:dyDescent="0.35">
      <c r="A360" s="337"/>
      <c r="B360" s="183" t="str">
        <f t="shared" si="54"/>
        <v>군산시
시민참여
위원회</v>
      </c>
      <c r="C360" s="120">
        <v>16</v>
      </c>
      <c r="D360" s="159" t="s">
        <v>8</v>
      </c>
      <c r="E360" s="94"/>
      <c r="F360" s="159"/>
      <c r="G360" s="159"/>
      <c r="H360" s="159"/>
      <c r="I360" s="116"/>
      <c r="J360" s="116"/>
      <c r="K360" s="116"/>
      <c r="L360" s="292"/>
      <c r="M360" s="292"/>
      <c r="N360" s="293"/>
      <c r="O360" s="208"/>
      <c r="P360" s="220" t="str">
        <f t="shared" si="55"/>
        <v>기획예산과</v>
      </c>
      <c r="Q360" s="211"/>
      <c r="R360" s="211"/>
      <c r="S360" s="208"/>
      <c r="T360" s="320"/>
    </row>
    <row r="361" spans="1:20" s="1" customFormat="1" ht="20.100000000000001" hidden="1" customHeight="1" x14ac:dyDescent="0.35">
      <c r="A361" s="337"/>
      <c r="B361" s="183" t="str">
        <f t="shared" si="54"/>
        <v>군산시
시민참여
위원회</v>
      </c>
      <c r="C361" s="120">
        <v>17</v>
      </c>
      <c r="D361" s="159" t="s">
        <v>8</v>
      </c>
      <c r="E361" s="94"/>
      <c r="F361" s="159"/>
      <c r="G361" s="159"/>
      <c r="H361" s="159"/>
      <c r="I361" s="116"/>
      <c r="J361" s="116"/>
      <c r="K361" s="116"/>
      <c r="L361" s="292"/>
      <c r="M361" s="292"/>
      <c r="N361" s="293"/>
      <c r="O361" s="208"/>
      <c r="P361" s="220" t="str">
        <f t="shared" si="55"/>
        <v>기획예산과</v>
      </c>
      <c r="Q361" s="211"/>
      <c r="R361" s="211"/>
      <c r="S361" s="208"/>
      <c r="T361" s="320"/>
    </row>
    <row r="362" spans="1:20" s="1" customFormat="1" ht="20.100000000000001" hidden="1" customHeight="1" x14ac:dyDescent="0.35">
      <c r="A362" s="337"/>
      <c r="B362" s="183" t="str">
        <f t="shared" si="54"/>
        <v>군산시
시민참여
위원회</v>
      </c>
      <c r="C362" s="120">
        <v>18</v>
      </c>
      <c r="D362" s="159" t="s">
        <v>8</v>
      </c>
      <c r="E362" s="94"/>
      <c r="F362" s="159"/>
      <c r="G362" s="159"/>
      <c r="H362" s="159"/>
      <c r="I362" s="116"/>
      <c r="J362" s="116"/>
      <c r="K362" s="116"/>
      <c r="L362" s="292"/>
      <c r="M362" s="292"/>
      <c r="N362" s="293"/>
      <c r="O362" s="208"/>
      <c r="P362" s="220" t="str">
        <f t="shared" si="55"/>
        <v>기획예산과</v>
      </c>
      <c r="Q362" s="211"/>
      <c r="R362" s="211"/>
      <c r="S362" s="208"/>
      <c r="T362" s="320"/>
    </row>
    <row r="363" spans="1:20" s="1" customFormat="1" ht="20.100000000000001" hidden="1" customHeight="1" x14ac:dyDescent="0.35">
      <c r="A363" s="337"/>
      <c r="B363" s="183" t="str">
        <f t="shared" si="54"/>
        <v>군산시
시민참여
위원회</v>
      </c>
      <c r="C363" s="120">
        <v>19</v>
      </c>
      <c r="D363" s="159" t="s">
        <v>8</v>
      </c>
      <c r="E363" s="94"/>
      <c r="F363" s="159"/>
      <c r="G363" s="159"/>
      <c r="H363" s="159"/>
      <c r="I363" s="116"/>
      <c r="J363" s="116"/>
      <c r="K363" s="116"/>
      <c r="L363" s="292"/>
      <c r="M363" s="292"/>
      <c r="N363" s="293"/>
      <c r="O363" s="208"/>
      <c r="P363" s="220" t="str">
        <f t="shared" si="55"/>
        <v>기획예산과</v>
      </c>
      <c r="Q363" s="211"/>
      <c r="R363" s="211"/>
      <c r="S363" s="208"/>
      <c r="T363" s="320"/>
    </row>
    <row r="364" spans="1:20" s="1" customFormat="1" ht="20.100000000000001" hidden="1" customHeight="1" x14ac:dyDescent="0.35">
      <c r="A364" s="337"/>
      <c r="B364" s="183" t="str">
        <f t="shared" si="54"/>
        <v>군산시
시민참여
위원회</v>
      </c>
      <c r="C364" s="120">
        <v>20</v>
      </c>
      <c r="D364" s="159" t="s">
        <v>8</v>
      </c>
      <c r="E364" s="94"/>
      <c r="F364" s="159"/>
      <c r="G364" s="159"/>
      <c r="H364" s="159"/>
      <c r="I364" s="116"/>
      <c r="J364" s="116"/>
      <c r="K364" s="116"/>
      <c r="L364" s="292"/>
      <c r="M364" s="292"/>
      <c r="N364" s="293"/>
      <c r="O364" s="208"/>
      <c r="P364" s="220" t="str">
        <f t="shared" si="55"/>
        <v>기획예산과</v>
      </c>
      <c r="Q364" s="211"/>
      <c r="R364" s="211"/>
      <c r="S364" s="208"/>
      <c r="T364" s="320"/>
    </row>
    <row r="365" spans="1:20" s="1" customFormat="1" ht="20.100000000000001" hidden="1" customHeight="1" x14ac:dyDescent="0.35">
      <c r="A365" s="337"/>
      <c r="B365" s="183" t="str">
        <f t="shared" si="54"/>
        <v>군산시
시민참여
위원회</v>
      </c>
      <c r="C365" s="120">
        <v>21</v>
      </c>
      <c r="D365" s="159" t="s">
        <v>8</v>
      </c>
      <c r="E365" s="94"/>
      <c r="F365" s="159"/>
      <c r="G365" s="159"/>
      <c r="H365" s="159"/>
      <c r="I365" s="116"/>
      <c r="J365" s="116"/>
      <c r="K365" s="116"/>
      <c r="L365" s="292"/>
      <c r="M365" s="292"/>
      <c r="N365" s="293"/>
      <c r="O365" s="208"/>
      <c r="P365" s="220" t="str">
        <f t="shared" si="55"/>
        <v>기획예산과</v>
      </c>
      <c r="Q365" s="211"/>
      <c r="R365" s="211"/>
      <c r="S365" s="208"/>
      <c r="T365" s="320"/>
    </row>
    <row r="366" spans="1:20" s="1" customFormat="1" ht="20.100000000000001" hidden="1" customHeight="1" x14ac:dyDescent="0.35">
      <c r="A366" s="337"/>
      <c r="B366" s="183" t="str">
        <f t="shared" si="54"/>
        <v>군산시
시민참여
위원회</v>
      </c>
      <c r="C366" s="120">
        <v>22</v>
      </c>
      <c r="D366" s="159" t="s">
        <v>8</v>
      </c>
      <c r="E366" s="94"/>
      <c r="F366" s="159"/>
      <c r="G366" s="159"/>
      <c r="H366" s="159"/>
      <c r="I366" s="116"/>
      <c r="J366" s="116"/>
      <c r="K366" s="116"/>
      <c r="L366" s="292"/>
      <c r="M366" s="292"/>
      <c r="N366" s="293"/>
      <c r="O366" s="208"/>
      <c r="P366" s="220" t="str">
        <f t="shared" si="55"/>
        <v>기획예산과</v>
      </c>
      <c r="Q366" s="211"/>
      <c r="R366" s="211"/>
      <c r="S366" s="208"/>
      <c r="T366" s="320"/>
    </row>
    <row r="367" spans="1:20" s="1" customFormat="1" ht="20.100000000000001" hidden="1" customHeight="1" x14ac:dyDescent="0.35">
      <c r="A367" s="337"/>
      <c r="B367" s="183" t="str">
        <f t="shared" si="54"/>
        <v>군산시
시민참여
위원회</v>
      </c>
      <c r="C367" s="120">
        <v>23</v>
      </c>
      <c r="D367" s="159" t="s">
        <v>8</v>
      </c>
      <c r="E367" s="94"/>
      <c r="F367" s="159"/>
      <c r="G367" s="159"/>
      <c r="H367" s="159"/>
      <c r="I367" s="116"/>
      <c r="J367" s="116"/>
      <c r="K367" s="116"/>
      <c r="L367" s="292"/>
      <c r="M367" s="292"/>
      <c r="N367" s="293"/>
      <c r="O367" s="208"/>
      <c r="P367" s="220" t="str">
        <f t="shared" si="55"/>
        <v>기획예산과</v>
      </c>
      <c r="Q367" s="211"/>
      <c r="R367" s="211"/>
      <c r="S367" s="208"/>
      <c r="T367" s="320"/>
    </row>
    <row r="368" spans="1:20" s="1" customFormat="1" ht="20.100000000000001" hidden="1" customHeight="1" x14ac:dyDescent="0.35">
      <c r="A368" s="337"/>
      <c r="B368" s="183" t="str">
        <f t="shared" si="54"/>
        <v>군산시
시민참여
위원회</v>
      </c>
      <c r="C368" s="120">
        <v>24</v>
      </c>
      <c r="D368" s="159" t="s">
        <v>8</v>
      </c>
      <c r="E368" s="94"/>
      <c r="F368" s="159"/>
      <c r="G368" s="159"/>
      <c r="H368" s="159"/>
      <c r="I368" s="116"/>
      <c r="J368" s="116"/>
      <c r="K368" s="116"/>
      <c r="L368" s="294"/>
      <c r="M368" s="294"/>
      <c r="N368" s="295"/>
      <c r="O368" s="208"/>
      <c r="P368" s="220" t="str">
        <f t="shared" si="55"/>
        <v>기획예산과</v>
      </c>
      <c r="Q368" s="211"/>
      <c r="R368" s="211"/>
      <c r="S368" s="208"/>
      <c r="T368" s="320"/>
    </row>
    <row r="369" spans="1:20" s="1" customFormat="1" ht="20.100000000000001" hidden="1" customHeight="1" x14ac:dyDescent="0.35">
      <c r="A369" s="337"/>
      <c r="B369" s="183" t="str">
        <f t="shared" si="54"/>
        <v>군산시
시민참여
위원회</v>
      </c>
      <c r="C369" s="120">
        <v>25</v>
      </c>
      <c r="D369" s="159" t="s">
        <v>8</v>
      </c>
      <c r="E369" s="94" t="s">
        <v>230</v>
      </c>
      <c r="F369" s="94" t="s">
        <v>103</v>
      </c>
      <c r="G369" s="159" t="s">
        <v>139</v>
      </c>
      <c r="H369" s="159" t="s">
        <v>5</v>
      </c>
      <c r="I369" s="116"/>
      <c r="J369" s="116"/>
      <c r="K369" s="116" t="s">
        <v>40</v>
      </c>
      <c r="L369" s="252" t="s">
        <v>28</v>
      </c>
      <c r="M369" s="276"/>
      <c r="N369" s="276"/>
      <c r="O369" s="208"/>
      <c r="P369" s="220" t="str">
        <f t="shared" si="55"/>
        <v>기획예산과</v>
      </c>
      <c r="Q369" s="211"/>
      <c r="R369" s="211"/>
      <c r="S369" s="208"/>
      <c r="T369" s="320"/>
    </row>
    <row r="370" spans="1:20" s="1" customFormat="1" ht="20.100000000000001" hidden="1" customHeight="1" x14ac:dyDescent="0.35">
      <c r="A370" s="337"/>
      <c r="B370" s="183" t="str">
        <f t="shared" si="54"/>
        <v>군산시
시민참여
위원회</v>
      </c>
      <c r="C370" s="120">
        <v>26</v>
      </c>
      <c r="D370" s="159" t="s">
        <v>8</v>
      </c>
      <c r="E370" s="94" t="s">
        <v>230</v>
      </c>
      <c r="F370" s="94" t="s">
        <v>196</v>
      </c>
      <c r="G370" s="159" t="s">
        <v>525</v>
      </c>
      <c r="H370" s="159" t="s">
        <v>5</v>
      </c>
      <c r="I370" s="116"/>
      <c r="J370" s="116"/>
      <c r="K370" s="116" t="s">
        <v>40</v>
      </c>
      <c r="L370" s="252"/>
      <c r="M370" s="276"/>
      <c r="N370" s="276"/>
      <c r="O370" s="208"/>
      <c r="P370" s="220" t="str">
        <f t="shared" si="55"/>
        <v>기획예산과</v>
      </c>
      <c r="Q370" s="211"/>
      <c r="R370" s="211"/>
      <c r="S370" s="208"/>
      <c r="T370" s="320"/>
    </row>
    <row r="371" spans="1:20" s="1" customFormat="1" ht="20.100000000000001" hidden="1" customHeight="1" x14ac:dyDescent="0.35">
      <c r="A371" s="337"/>
      <c r="B371" s="183" t="str">
        <f t="shared" si="54"/>
        <v>군산시
시민참여
위원회</v>
      </c>
      <c r="C371" s="120">
        <v>27</v>
      </c>
      <c r="D371" s="159" t="s">
        <v>8</v>
      </c>
      <c r="E371" s="94" t="s">
        <v>230</v>
      </c>
      <c r="F371" s="94" t="s">
        <v>282</v>
      </c>
      <c r="G371" s="159" t="s">
        <v>278</v>
      </c>
      <c r="H371" s="159" t="s">
        <v>5</v>
      </c>
      <c r="I371" s="116"/>
      <c r="J371" s="116"/>
      <c r="K371" s="116" t="s">
        <v>40</v>
      </c>
      <c r="L371" s="252"/>
      <c r="M371" s="276"/>
      <c r="N371" s="276"/>
      <c r="O371" s="208"/>
      <c r="P371" s="220" t="str">
        <f t="shared" si="55"/>
        <v>기획예산과</v>
      </c>
      <c r="Q371" s="211"/>
      <c r="R371" s="211"/>
      <c r="S371" s="208"/>
      <c r="T371" s="320"/>
    </row>
    <row r="372" spans="1:20" s="1" customFormat="1" ht="20.100000000000001" hidden="1" customHeight="1" x14ac:dyDescent="0.35">
      <c r="A372" s="337"/>
      <c r="B372" s="183" t="str">
        <f t="shared" si="54"/>
        <v>군산시
시민참여
위원회</v>
      </c>
      <c r="C372" s="120">
        <v>28</v>
      </c>
      <c r="D372" s="159" t="s">
        <v>8</v>
      </c>
      <c r="E372" s="94" t="s">
        <v>230</v>
      </c>
      <c r="F372" s="94" t="s">
        <v>236</v>
      </c>
      <c r="G372" s="159" t="s">
        <v>1073</v>
      </c>
      <c r="H372" s="159" t="s">
        <v>33</v>
      </c>
      <c r="I372" s="116"/>
      <c r="J372" s="116"/>
      <c r="K372" s="116" t="s">
        <v>40</v>
      </c>
      <c r="L372" s="252"/>
      <c r="M372" s="276"/>
      <c r="N372" s="276"/>
      <c r="O372" s="208"/>
      <c r="P372" s="220" t="str">
        <f t="shared" si="55"/>
        <v>기획예산과</v>
      </c>
      <c r="Q372" s="211"/>
      <c r="R372" s="211"/>
      <c r="S372" s="208"/>
      <c r="T372" s="320"/>
    </row>
    <row r="373" spans="1:20" s="1" customFormat="1" ht="20.100000000000001" hidden="1" customHeight="1" thickBot="1" x14ac:dyDescent="0.35">
      <c r="A373" s="338"/>
      <c r="B373" s="184" t="str">
        <f t="shared" si="54"/>
        <v>군산시
시민참여
위원회</v>
      </c>
      <c r="C373" s="121">
        <v>29</v>
      </c>
      <c r="D373" s="161" t="s">
        <v>8</v>
      </c>
      <c r="E373" s="95" t="s">
        <v>230</v>
      </c>
      <c r="F373" s="95" t="s">
        <v>241</v>
      </c>
      <c r="G373" s="161" t="s">
        <v>775</v>
      </c>
      <c r="H373" s="161" t="s">
        <v>5</v>
      </c>
      <c r="I373" s="117"/>
      <c r="J373" s="117"/>
      <c r="K373" s="117" t="s">
        <v>40</v>
      </c>
      <c r="L373" s="253"/>
      <c r="M373" s="277"/>
      <c r="N373" s="277"/>
      <c r="O373" s="209"/>
      <c r="P373" s="221" t="str">
        <f t="shared" si="55"/>
        <v>기획예산과</v>
      </c>
      <c r="Q373" s="212"/>
      <c r="R373" s="212"/>
      <c r="S373" s="209"/>
      <c r="T373" s="322"/>
    </row>
    <row r="374" spans="1:20" s="1" customFormat="1" ht="20.100000000000001" hidden="1" customHeight="1" thickBot="1" x14ac:dyDescent="0.35">
      <c r="A374" s="336"/>
      <c r="B374" s="182" t="s">
        <v>1386</v>
      </c>
      <c r="C374" s="119">
        <v>1</v>
      </c>
      <c r="D374" s="122" t="s">
        <v>31</v>
      </c>
      <c r="E374" s="122" t="s">
        <v>230</v>
      </c>
      <c r="F374" s="122" t="s">
        <v>20</v>
      </c>
      <c r="G374" s="17" t="s">
        <v>1055</v>
      </c>
      <c r="H374" s="18" t="s">
        <v>33</v>
      </c>
      <c r="I374" s="37"/>
      <c r="J374" s="37"/>
      <c r="K374" s="154" t="s">
        <v>14</v>
      </c>
      <c r="L374" s="201" t="s">
        <v>28</v>
      </c>
      <c r="M374" s="201"/>
      <c r="N374" s="202"/>
      <c r="O374" s="207" t="s">
        <v>10</v>
      </c>
      <c r="P374" s="219" t="s">
        <v>1003</v>
      </c>
      <c r="Q374" s="210" t="s">
        <v>1387</v>
      </c>
      <c r="R374" s="210" t="s">
        <v>1388</v>
      </c>
      <c r="S374" s="207" t="s">
        <v>1389</v>
      </c>
      <c r="T374" s="324" t="s">
        <v>1390</v>
      </c>
    </row>
    <row r="375" spans="1:20" s="1" customFormat="1" ht="20.100000000000001" hidden="1" customHeight="1" thickBot="1" x14ac:dyDescent="0.35">
      <c r="A375" s="337"/>
      <c r="B375" s="183" t="str">
        <f t="shared" ref="B375:B382" si="56">B374</f>
        <v>군산시
고향사랑기금운용
심의위원회</v>
      </c>
      <c r="C375" s="120">
        <v>2</v>
      </c>
      <c r="D375" s="159" t="s">
        <v>100</v>
      </c>
      <c r="E375" s="159" t="s">
        <v>876</v>
      </c>
      <c r="F375" s="159" t="s">
        <v>36</v>
      </c>
      <c r="G375" s="19" t="s">
        <v>269</v>
      </c>
      <c r="H375" s="20" t="s">
        <v>32</v>
      </c>
      <c r="I375" s="38"/>
      <c r="J375" s="38"/>
      <c r="K375" s="165" t="s">
        <v>15</v>
      </c>
      <c r="L375" s="139" t="s">
        <v>1391</v>
      </c>
      <c r="M375" s="139" t="s">
        <v>589</v>
      </c>
      <c r="N375" s="140" t="s">
        <v>1392</v>
      </c>
      <c r="O375" s="208"/>
      <c r="P375" s="220" t="str">
        <f t="shared" ref="P375:P382" si="57">P374</f>
        <v>기획예산과</v>
      </c>
      <c r="Q375" s="211"/>
      <c r="R375" s="211"/>
      <c r="S375" s="208"/>
      <c r="T375" s="324"/>
    </row>
    <row r="376" spans="1:20" s="1" customFormat="1" ht="20.100000000000001" hidden="1" customHeight="1" thickBot="1" x14ac:dyDescent="0.35">
      <c r="A376" s="337"/>
      <c r="B376" s="183" t="str">
        <f t="shared" si="56"/>
        <v>군산시
고향사랑기금운용
심의위원회</v>
      </c>
      <c r="C376" s="120">
        <v>3</v>
      </c>
      <c r="D376" s="159" t="s">
        <v>8</v>
      </c>
      <c r="E376" s="159" t="s">
        <v>230</v>
      </c>
      <c r="F376" s="159" t="s">
        <v>103</v>
      </c>
      <c r="G376" s="19" t="s">
        <v>253</v>
      </c>
      <c r="H376" s="20" t="s">
        <v>32</v>
      </c>
      <c r="I376" s="38"/>
      <c r="J376" s="38"/>
      <c r="K376" s="165" t="s">
        <v>14</v>
      </c>
      <c r="L376" s="187" t="s">
        <v>28</v>
      </c>
      <c r="M376" s="187"/>
      <c r="N376" s="186"/>
      <c r="O376" s="208"/>
      <c r="P376" s="220" t="str">
        <f t="shared" si="57"/>
        <v>기획예산과</v>
      </c>
      <c r="Q376" s="211"/>
      <c r="R376" s="211"/>
      <c r="S376" s="208"/>
      <c r="T376" s="324"/>
    </row>
    <row r="377" spans="1:20" s="1" customFormat="1" ht="20.100000000000001" hidden="1" customHeight="1" thickBot="1" x14ac:dyDescent="0.35">
      <c r="A377" s="337"/>
      <c r="B377" s="183" t="str">
        <f t="shared" si="56"/>
        <v>군산시
고향사랑기금운용
심의위원회</v>
      </c>
      <c r="C377" s="120">
        <v>4</v>
      </c>
      <c r="D377" s="159" t="s">
        <v>8</v>
      </c>
      <c r="E377" s="159" t="s">
        <v>230</v>
      </c>
      <c r="F377" s="159" t="s">
        <v>236</v>
      </c>
      <c r="G377" s="19" t="s">
        <v>1073</v>
      </c>
      <c r="H377" s="20" t="s">
        <v>33</v>
      </c>
      <c r="I377" s="38"/>
      <c r="J377" s="38"/>
      <c r="K377" s="165" t="s">
        <v>14</v>
      </c>
      <c r="L377" s="187"/>
      <c r="M377" s="187"/>
      <c r="N377" s="186"/>
      <c r="O377" s="208"/>
      <c r="P377" s="220" t="str">
        <f t="shared" si="57"/>
        <v>기획예산과</v>
      </c>
      <c r="Q377" s="211"/>
      <c r="R377" s="211"/>
      <c r="S377" s="208"/>
      <c r="T377" s="324"/>
    </row>
    <row r="378" spans="1:20" s="1" customFormat="1" ht="20.100000000000001" hidden="1" customHeight="1" thickBot="1" x14ac:dyDescent="0.35">
      <c r="A378" s="337"/>
      <c r="B378" s="183" t="str">
        <f t="shared" si="56"/>
        <v>군산시
고향사랑기금운용
심의위원회</v>
      </c>
      <c r="C378" s="120">
        <v>5</v>
      </c>
      <c r="D378" s="159" t="s">
        <v>8</v>
      </c>
      <c r="E378" s="159" t="s">
        <v>254</v>
      </c>
      <c r="F378" s="159" t="s">
        <v>255</v>
      </c>
      <c r="G378" s="159" t="s">
        <v>1026</v>
      </c>
      <c r="H378" s="20" t="s">
        <v>32</v>
      </c>
      <c r="I378" s="38"/>
      <c r="J378" s="38"/>
      <c r="K378" s="165" t="s">
        <v>15</v>
      </c>
      <c r="L378" s="187" t="s">
        <v>1391</v>
      </c>
      <c r="M378" s="187" t="s">
        <v>589</v>
      </c>
      <c r="N378" s="186" t="s">
        <v>1392</v>
      </c>
      <c r="O378" s="208"/>
      <c r="P378" s="220" t="str">
        <f t="shared" si="57"/>
        <v>기획예산과</v>
      </c>
      <c r="Q378" s="211"/>
      <c r="R378" s="211"/>
      <c r="S378" s="208"/>
      <c r="T378" s="324"/>
    </row>
    <row r="379" spans="1:20" s="1" customFormat="1" ht="20.100000000000001" hidden="1" customHeight="1" thickBot="1" x14ac:dyDescent="0.35">
      <c r="A379" s="337"/>
      <c r="B379" s="183" t="str">
        <f t="shared" si="56"/>
        <v>군산시
고향사랑기금운용
심의위원회</v>
      </c>
      <c r="C379" s="120">
        <v>6</v>
      </c>
      <c r="D379" s="159" t="s">
        <v>8</v>
      </c>
      <c r="E379" s="159" t="s">
        <v>1393</v>
      </c>
      <c r="F379" s="159" t="s">
        <v>310</v>
      </c>
      <c r="G379" s="159" t="s">
        <v>1394</v>
      </c>
      <c r="H379" s="20" t="s">
        <v>32</v>
      </c>
      <c r="I379" s="38"/>
      <c r="J379" s="38"/>
      <c r="K379" s="165" t="s">
        <v>15</v>
      </c>
      <c r="L379" s="187"/>
      <c r="M379" s="187"/>
      <c r="N379" s="186"/>
      <c r="O379" s="208"/>
      <c r="P379" s="220" t="str">
        <f t="shared" si="57"/>
        <v>기획예산과</v>
      </c>
      <c r="Q379" s="211"/>
      <c r="R379" s="211"/>
      <c r="S379" s="208"/>
      <c r="T379" s="324"/>
    </row>
    <row r="380" spans="1:20" s="1" customFormat="1" ht="20.100000000000001" hidden="1" customHeight="1" thickBot="1" x14ac:dyDescent="0.35">
      <c r="A380" s="337"/>
      <c r="B380" s="183" t="str">
        <f t="shared" si="56"/>
        <v>군산시
고향사랑기금운용
심의위원회</v>
      </c>
      <c r="C380" s="120">
        <v>7</v>
      </c>
      <c r="D380" s="159" t="s">
        <v>8</v>
      </c>
      <c r="E380" s="159" t="s">
        <v>1395</v>
      </c>
      <c r="F380" s="159" t="s">
        <v>910</v>
      </c>
      <c r="G380" s="159" t="s">
        <v>301</v>
      </c>
      <c r="H380" s="20" t="s">
        <v>33</v>
      </c>
      <c r="I380" s="38"/>
      <c r="J380" s="38"/>
      <c r="K380" s="165" t="s">
        <v>15</v>
      </c>
      <c r="L380" s="187"/>
      <c r="M380" s="187"/>
      <c r="N380" s="186"/>
      <c r="O380" s="208"/>
      <c r="P380" s="220" t="str">
        <f t="shared" si="57"/>
        <v>기획예산과</v>
      </c>
      <c r="Q380" s="211"/>
      <c r="R380" s="211"/>
      <c r="S380" s="208"/>
      <c r="T380" s="324"/>
    </row>
    <row r="381" spans="1:20" s="1" customFormat="1" ht="20.100000000000001" hidden="1" customHeight="1" thickBot="1" x14ac:dyDescent="0.35">
      <c r="A381" s="337"/>
      <c r="B381" s="183" t="str">
        <f t="shared" si="56"/>
        <v>군산시
고향사랑기금운용
심의위원회</v>
      </c>
      <c r="C381" s="120">
        <v>8</v>
      </c>
      <c r="D381" s="159" t="s">
        <v>39</v>
      </c>
      <c r="E381" s="159" t="s">
        <v>1396</v>
      </c>
      <c r="F381" s="159" t="s">
        <v>119</v>
      </c>
      <c r="G381" s="159" t="s">
        <v>1397</v>
      </c>
      <c r="H381" s="20" t="s">
        <v>33</v>
      </c>
      <c r="I381" s="38"/>
      <c r="J381" s="38"/>
      <c r="K381" s="165" t="s">
        <v>15</v>
      </c>
      <c r="L381" s="187"/>
      <c r="M381" s="187"/>
      <c r="N381" s="186"/>
      <c r="O381" s="208"/>
      <c r="P381" s="220" t="str">
        <f t="shared" si="57"/>
        <v>기획예산과</v>
      </c>
      <c r="Q381" s="211"/>
      <c r="R381" s="211"/>
      <c r="S381" s="208"/>
      <c r="T381" s="324"/>
    </row>
    <row r="382" spans="1:20" s="1" customFormat="1" ht="20.100000000000001" hidden="1" customHeight="1" thickBot="1" x14ac:dyDescent="0.35">
      <c r="A382" s="338"/>
      <c r="B382" s="184" t="str">
        <f t="shared" si="56"/>
        <v>군산시
고향사랑기금운용
심의위원회</v>
      </c>
      <c r="C382" s="121">
        <v>9</v>
      </c>
      <c r="D382" s="161" t="s">
        <v>8</v>
      </c>
      <c r="E382" s="161" t="s">
        <v>1398</v>
      </c>
      <c r="F382" s="161" t="s">
        <v>36</v>
      </c>
      <c r="G382" s="161" t="s">
        <v>1399</v>
      </c>
      <c r="H382" s="21" t="s">
        <v>33</v>
      </c>
      <c r="I382" s="51"/>
      <c r="J382" s="51"/>
      <c r="K382" s="166" t="s">
        <v>15</v>
      </c>
      <c r="L382" s="188"/>
      <c r="M382" s="188"/>
      <c r="N382" s="189"/>
      <c r="O382" s="209"/>
      <c r="P382" s="221" t="str">
        <f t="shared" si="57"/>
        <v>기획예산과</v>
      </c>
      <c r="Q382" s="212"/>
      <c r="R382" s="212"/>
      <c r="S382" s="209"/>
      <c r="T382" s="324"/>
    </row>
    <row r="383" spans="1:20" s="1" customFormat="1" ht="20.100000000000001" hidden="1" customHeight="1" thickBot="1" x14ac:dyDescent="0.35">
      <c r="A383" s="336"/>
      <c r="B383" s="182" t="s">
        <v>1400</v>
      </c>
      <c r="C383" s="119">
        <v>1</v>
      </c>
      <c r="D383" s="122" t="s">
        <v>31</v>
      </c>
      <c r="E383" s="122" t="s">
        <v>1401</v>
      </c>
      <c r="F383" s="122" t="s">
        <v>1219</v>
      </c>
      <c r="G383" s="17" t="s">
        <v>1379</v>
      </c>
      <c r="H383" s="18" t="s">
        <v>32</v>
      </c>
      <c r="I383" s="37"/>
      <c r="J383" s="37"/>
      <c r="K383" s="154" t="s">
        <v>15</v>
      </c>
      <c r="L383" s="143" t="s">
        <v>1391</v>
      </c>
      <c r="M383" s="143" t="s">
        <v>589</v>
      </c>
      <c r="N383" s="144" t="s">
        <v>1392</v>
      </c>
      <c r="O383" s="207" t="s">
        <v>10</v>
      </c>
      <c r="P383" s="219" t="s">
        <v>1003</v>
      </c>
      <c r="Q383" s="210" t="s">
        <v>1387</v>
      </c>
      <c r="R383" s="210" t="s">
        <v>1402</v>
      </c>
      <c r="S383" s="207" t="s">
        <v>1403</v>
      </c>
      <c r="T383" s="324" t="s">
        <v>1404</v>
      </c>
    </row>
    <row r="384" spans="1:20" s="1" customFormat="1" ht="20.100000000000001" hidden="1" customHeight="1" thickBot="1" x14ac:dyDescent="0.35">
      <c r="A384" s="337"/>
      <c r="B384" s="183" t="str">
        <f t="shared" ref="B384:B391" si="58">B383</f>
        <v>군산시
답례품선정위원회</v>
      </c>
      <c r="C384" s="120">
        <v>2</v>
      </c>
      <c r="D384" s="159" t="s">
        <v>100</v>
      </c>
      <c r="E384" s="159" t="s">
        <v>230</v>
      </c>
      <c r="F384" s="159" t="s">
        <v>103</v>
      </c>
      <c r="G384" s="19" t="s">
        <v>253</v>
      </c>
      <c r="H384" s="20" t="s">
        <v>32</v>
      </c>
      <c r="I384" s="38"/>
      <c r="J384" s="38"/>
      <c r="K384" s="165" t="s">
        <v>14</v>
      </c>
      <c r="L384" s="187" t="s">
        <v>28</v>
      </c>
      <c r="M384" s="187"/>
      <c r="N384" s="186"/>
      <c r="O384" s="208"/>
      <c r="P384" s="220" t="str">
        <f t="shared" ref="P384:P391" si="59">P383</f>
        <v>기획예산과</v>
      </c>
      <c r="Q384" s="211"/>
      <c r="R384" s="211"/>
      <c r="S384" s="208"/>
      <c r="T384" s="324"/>
    </row>
    <row r="385" spans="1:20" s="1" customFormat="1" ht="20.100000000000001" hidden="1" customHeight="1" thickBot="1" x14ac:dyDescent="0.35">
      <c r="A385" s="337"/>
      <c r="B385" s="183" t="str">
        <f t="shared" si="58"/>
        <v>군산시
답례품선정위원회</v>
      </c>
      <c r="C385" s="120">
        <v>3</v>
      </c>
      <c r="D385" s="159" t="s">
        <v>8</v>
      </c>
      <c r="E385" s="159" t="s">
        <v>1405</v>
      </c>
      <c r="F385" s="159" t="s">
        <v>214</v>
      </c>
      <c r="G385" s="19" t="s">
        <v>784</v>
      </c>
      <c r="H385" s="20" t="s">
        <v>32</v>
      </c>
      <c r="I385" s="38"/>
      <c r="J385" s="38"/>
      <c r="K385" s="165" t="s">
        <v>15</v>
      </c>
      <c r="L385" s="187" t="s">
        <v>1391</v>
      </c>
      <c r="M385" s="187" t="s">
        <v>589</v>
      </c>
      <c r="N385" s="186" t="s">
        <v>1392</v>
      </c>
      <c r="O385" s="208"/>
      <c r="P385" s="220" t="str">
        <f t="shared" si="59"/>
        <v>기획예산과</v>
      </c>
      <c r="Q385" s="211"/>
      <c r="R385" s="211"/>
      <c r="S385" s="208"/>
      <c r="T385" s="324"/>
    </row>
    <row r="386" spans="1:20" s="1" customFormat="1" ht="20.100000000000001" hidden="1" customHeight="1" thickBot="1" x14ac:dyDescent="0.35">
      <c r="A386" s="337"/>
      <c r="B386" s="183" t="str">
        <f t="shared" si="58"/>
        <v>군산시
답례품선정위원회</v>
      </c>
      <c r="C386" s="120">
        <v>4</v>
      </c>
      <c r="D386" s="159" t="s">
        <v>8</v>
      </c>
      <c r="E386" s="159" t="s">
        <v>1406</v>
      </c>
      <c r="F386" s="159" t="s">
        <v>36</v>
      </c>
      <c r="G386" s="19" t="s">
        <v>1407</v>
      </c>
      <c r="H386" s="20" t="s">
        <v>33</v>
      </c>
      <c r="I386" s="38"/>
      <c r="J386" s="38"/>
      <c r="K386" s="165" t="s">
        <v>15</v>
      </c>
      <c r="L386" s="187"/>
      <c r="M386" s="187"/>
      <c r="N386" s="186"/>
      <c r="O386" s="208"/>
      <c r="P386" s="220" t="str">
        <f t="shared" si="59"/>
        <v>기획예산과</v>
      </c>
      <c r="Q386" s="211"/>
      <c r="R386" s="211"/>
      <c r="S386" s="208"/>
      <c r="T386" s="324"/>
    </row>
    <row r="387" spans="1:20" s="1" customFormat="1" ht="20.100000000000001" hidden="1" customHeight="1" thickBot="1" x14ac:dyDescent="0.35">
      <c r="A387" s="337"/>
      <c r="B387" s="183" t="str">
        <f t="shared" si="58"/>
        <v>군산시
답례품선정위원회</v>
      </c>
      <c r="C387" s="120">
        <v>5</v>
      </c>
      <c r="D387" s="159" t="s">
        <v>8</v>
      </c>
      <c r="E387" s="159" t="s">
        <v>1408</v>
      </c>
      <c r="F387" s="159" t="s">
        <v>36</v>
      </c>
      <c r="G387" s="159" t="s">
        <v>1409</v>
      </c>
      <c r="H387" s="20" t="s">
        <v>32</v>
      </c>
      <c r="I387" s="38"/>
      <c r="J387" s="38"/>
      <c r="K387" s="165" t="s">
        <v>15</v>
      </c>
      <c r="L387" s="187"/>
      <c r="M387" s="187"/>
      <c r="N387" s="186"/>
      <c r="O387" s="208"/>
      <c r="P387" s="220" t="str">
        <f t="shared" si="59"/>
        <v>기획예산과</v>
      </c>
      <c r="Q387" s="211"/>
      <c r="R387" s="211"/>
      <c r="S387" s="208"/>
      <c r="T387" s="324"/>
    </row>
    <row r="388" spans="1:20" s="1" customFormat="1" ht="20.100000000000001" hidden="1" customHeight="1" thickBot="1" x14ac:dyDescent="0.35">
      <c r="A388" s="337"/>
      <c r="B388" s="183" t="str">
        <f t="shared" si="58"/>
        <v>군산시
답례품선정위원회</v>
      </c>
      <c r="C388" s="120">
        <v>6</v>
      </c>
      <c r="D388" s="159" t="s">
        <v>8</v>
      </c>
      <c r="E388" s="159" t="s">
        <v>1410</v>
      </c>
      <c r="F388" s="159" t="s">
        <v>36</v>
      </c>
      <c r="G388" s="159" t="s">
        <v>779</v>
      </c>
      <c r="H388" s="20" t="s">
        <v>32</v>
      </c>
      <c r="I388" s="38"/>
      <c r="J388" s="38"/>
      <c r="K388" s="165" t="s">
        <v>15</v>
      </c>
      <c r="L388" s="187"/>
      <c r="M388" s="187"/>
      <c r="N388" s="186"/>
      <c r="O388" s="208"/>
      <c r="P388" s="220" t="str">
        <f t="shared" si="59"/>
        <v>기획예산과</v>
      </c>
      <c r="Q388" s="211"/>
      <c r="R388" s="211"/>
      <c r="S388" s="208"/>
      <c r="T388" s="324"/>
    </row>
    <row r="389" spans="1:20" s="1" customFormat="1" ht="20.100000000000001" hidden="1" customHeight="1" thickBot="1" x14ac:dyDescent="0.35">
      <c r="A389" s="337"/>
      <c r="B389" s="183" t="str">
        <f t="shared" si="58"/>
        <v>군산시
답례품선정위원회</v>
      </c>
      <c r="C389" s="120">
        <v>7</v>
      </c>
      <c r="D389" s="159" t="s">
        <v>8</v>
      </c>
      <c r="E389" s="159" t="s">
        <v>254</v>
      </c>
      <c r="F389" s="159" t="s">
        <v>255</v>
      </c>
      <c r="G389" s="159" t="s">
        <v>906</v>
      </c>
      <c r="H389" s="20" t="s">
        <v>33</v>
      </c>
      <c r="I389" s="38"/>
      <c r="J389" s="38"/>
      <c r="K389" s="165" t="s">
        <v>15</v>
      </c>
      <c r="L389" s="187"/>
      <c r="M389" s="187"/>
      <c r="N389" s="186"/>
      <c r="O389" s="208"/>
      <c r="P389" s="220" t="str">
        <f t="shared" si="59"/>
        <v>기획예산과</v>
      </c>
      <c r="Q389" s="211"/>
      <c r="R389" s="211"/>
      <c r="S389" s="208"/>
      <c r="T389" s="324"/>
    </row>
    <row r="390" spans="1:20" s="1" customFormat="1" ht="20.100000000000001" hidden="1" customHeight="1" thickBot="1" x14ac:dyDescent="0.35">
      <c r="A390" s="337"/>
      <c r="B390" s="183" t="str">
        <f t="shared" si="58"/>
        <v>군산시
답례품선정위원회</v>
      </c>
      <c r="C390" s="120">
        <v>8</v>
      </c>
      <c r="D390" s="159" t="s">
        <v>39</v>
      </c>
      <c r="E390" s="159" t="s">
        <v>230</v>
      </c>
      <c r="F390" s="159" t="s">
        <v>196</v>
      </c>
      <c r="G390" s="159" t="s">
        <v>525</v>
      </c>
      <c r="H390" s="20" t="s">
        <v>32</v>
      </c>
      <c r="I390" s="38"/>
      <c r="J390" s="38"/>
      <c r="K390" s="165" t="s">
        <v>14</v>
      </c>
      <c r="L390" s="187" t="s">
        <v>28</v>
      </c>
      <c r="M390" s="187"/>
      <c r="N390" s="186"/>
      <c r="O390" s="208"/>
      <c r="P390" s="220" t="str">
        <f t="shared" si="59"/>
        <v>기획예산과</v>
      </c>
      <c r="Q390" s="211"/>
      <c r="R390" s="211"/>
      <c r="S390" s="208"/>
      <c r="T390" s="324"/>
    </row>
    <row r="391" spans="1:20" s="1" customFormat="1" ht="20.100000000000001" hidden="1" customHeight="1" thickBot="1" x14ac:dyDescent="0.35">
      <c r="A391" s="338"/>
      <c r="B391" s="184" t="str">
        <f t="shared" si="58"/>
        <v>군산시
답례품선정위원회</v>
      </c>
      <c r="C391" s="121">
        <v>9</v>
      </c>
      <c r="D391" s="161" t="s">
        <v>8</v>
      </c>
      <c r="E391" s="161" t="s">
        <v>230</v>
      </c>
      <c r="F391" s="161" t="s">
        <v>1019</v>
      </c>
      <c r="G391" s="161" t="s">
        <v>555</v>
      </c>
      <c r="H391" s="21" t="s">
        <v>32</v>
      </c>
      <c r="I391" s="51"/>
      <c r="J391" s="51"/>
      <c r="K391" s="166" t="s">
        <v>14</v>
      </c>
      <c r="L391" s="188"/>
      <c r="M391" s="188"/>
      <c r="N391" s="189"/>
      <c r="O391" s="209"/>
      <c r="P391" s="221" t="str">
        <f t="shared" si="59"/>
        <v>기획예산과</v>
      </c>
      <c r="Q391" s="212"/>
      <c r="R391" s="212"/>
      <c r="S391" s="209"/>
      <c r="T391" s="324"/>
    </row>
    <row r="392" spans="1:20" s="14" customFormat="1" ht="20.100000000000001" hidden="1" customHeight="1" thickBot="1" x14ac:dyDescent="0.35">
      <c r="A392" s="323">
        <v>28</v>
      </c>
      <c r="B392" s="190" t="s">
        <v>121</v>
      </c>
      <c r="C392" s="153">
        <v>1</v>
      </c>
      <c r="D392" s="179" t="s">
        <v>8</v>
      </c>
      <c r="E392" s="179" t="s">
        <v>57</v>
      </c>
      <c r="F392" s="179" t="s">
        <v>43</v>
      </c>
      <c r="G392" s="29" t="s">
        <v>913</v>
      </c>
      <c r="H392" s="30" t="s">
        <v>5</v>
      </c>
      <c r="I392" s="61"/>
      <c r="J392" s="62"/>
      <c r="K392" s="149" t="s">
        <v>42</v>
      </c>
      <c r="L392" s="187" t="s">
        <v>914</v>
      </c>
      <c r="M392" s="201" t="s">
        <v>589</v>
      </c>
      <c r="N392" s="202" t="s">
        <v>915</v>
      </c>
      <c r="O392" s="208" t="s">
        <v>10</v>
      </c>
      <c r="P392" s="220" t="s">
        <v>120</v>
      </c>
      <c r="Q392" s="211" t="s">
        <v>24</v>
      </c>
      <c r="R392" s="211" t="s">
        <v>916</v>
      </c>
      <c r="S392" s="208" t="s">
        <v>917</v>
      </c>
      <c r="T392" s="322" t="s">
        <v>918</v>
      </c>
    </row>
    <row r="393" spans="1:20" s="14" customFormat="1" ht="20.100000000000001" hidden="1" customHeight="1" thickBot="1" x14ac:dyDescent="0.35">
      <c r="A393" s="323"/>
      <c r="B393" s="192" t="str">
        <f t="shared" ref="B393:B399" si="60">B392</f>
        <v>군산시계약심의위원회</v>
      </c>
      <c r="C393" s="158">
        <v>2</v>
      </c>
      <c r="D393" s="159" t="s">
        <v>8</v>
      </c>
      <c r="E393" s="159" t="s">
        <v>58</v>
      </c>
      <c r="F393" s="159" t="s">
        <v>43</v>
      </c>
      <c r="G393" s="19" t="s">
        <v>123</v>
      </c>
      <c r="H393" s="20" t="s">
        <v>6</v>
      </c>
      <c r="I393" s="61"/>
      <c r="J393" s="62"/>
      <c r="K393" s="165" t="s">
        <v>42</v>
      </c>
      <c r="L393" s="187"/>
      <c r="M393" s="187"/>
      <c r="N393" s="186"/>
      <c r="O393" s="208"/>
      <c r="P393" s="220" t="str">
        <f t="shared" ref="P393:P399" si="61">P392</f>
        <v>회계과</v>
      </c>
      <c r="Q393" s="211"/>
      <c r="R393" s="211"/>
      <c r="S393" s="208"/>
      <c r="T393" s="324"/>
    </row>
    <row r="394" spans="1:20" s="14" customFormat="1" ht="20.100000000000001" hidden="1" customHeight="1" thickBot="1" x14ac:dyDescent="0.35">
      <c r="A394" s="323"/>
      <c r="B394" s="192" t="str">
        <f t="shared" si="60"/>
        <v>군산시계약심의위원회</v>
      </c>
      <c r="C394" s="158">
        <v>3</v>
      </c>
      <c r="D394" s="159" t="s">
        <v>8</v>
      </c>
      <c r="E394" s="159" t="s">
        <v>58</v>
      </c>
      <c r="F394" s="159" t="s">
        <v>43</v>
      </c>
      <c r="G394" s="19" t="s">
        <v>124</v>
      </c>
      <c r="H394" s="20" t="s">
        <v>6</v>
      </c>
      <c r="I394" s="61"/>
      <c r="J394" s="62"/>
      <c r="K394" s="165" t="s">
        <v>42</v>
      </c>
      <c r="L394" s="187"/>
      <c r="M394" s="187"/>
      <c r="N394" s="186"/>
      <c r="O394" s="208"/>
      <c r="P394" s="220" t="str">
        <f t="shared" si="61"/>
        <v>회계과</v>
      </c>
      <c r="Q394" s="211"/>
      <c r="R394" s="211"/>
      <c r="S394" s="208"/>
      <c r="T394" s="324"/>
    </row>
    <row r="395" spans="1:20" s="14" customFormat="1" ht="20.100000000000001" hidden="1" customHeight="1" thickBot="1" x14ac:dyDescent="0.35">
      <c r="A395" s="323"/>
      <c r="B395" s="192" t="str">
        <f t="shared" si="60"/>
        <v>군산시계약심의위원회</v>
      </c>
      <c r="C395" s="158">
        <v>4</v>
      </c>
      <c r="D395" s="159" t="s">
        <v>8</v>
      </c>
      <c r="E395" s="159" t="s">
        <v>235</v>
      </c>
      <c r="F395" s="159" t="s">
        <v>43</v>
      </c>
      <c r="G395" s="19" t="s">
        <v>919</v>
      </c>
      <c r="H395" s="20" t="s">
        <v>6</v>
      </c>
      <c r="I395" s="61"/>
      <c r="J395" s="62"/>
      <c r="K395" s="165" t="s">
        <v>42</v>
      </c>
      <c r="L395" s="187"/>
      <c r="M395" s="187"/>
      <c r="N395" s="186"/>
      <c r="O395" s="208"/>
      <c r="P395" s="220" t="str">
        <f t="shared" si="61"/>
        <v>회계과</v>
      </c>
      <c r="Q395" s="211"/>
      <c r="R395" s="211"/>
      <c r="S395" s="208"/>
      <c r="T395" s="324"/>
    </row>
    <row r="396" spans="1:20" s="14" customFormat="1" ht="20.100000000000001" hidden="1" customHeight="1" thickBot="1" x14ac:dyDescent="0.35">
      <c r="A396" s="323"/>
      <c r="B396" s="192" t="str">
        <f t="shared" si="60"/>
        <v>군산시계약심의위원회</v>
      </c>
      <c r="C396" s="158">
        <v>5</v>
      </c>
      <c r="D396" s="159" t="s">
        <v>8</v>
      </c>
      <c r="E396" s="159" t="s">
        <v>397</v>
      </c>
      <c r="F396" s="159" t="s">
        <v>530</v>
      </c>
      <c r="G396" s="159" t="s">
        <v>531</v>
      </c>
      <c r="H396" s="20" t="s">
        <v>5</v>
      </c>
      <c r="I396" s="61"/>
      <c r="J396" s="62"/>
      <c r="K396" s="165" t="s">
        <v>42</v>
      </c>
      <c r="L396" s="187"/>
      <c r="M396" s="187"/>
      <c r="N396" s="186"/>
      <c r="O396" s="208"/>
      <c r="P396" s="220" t="str">
        <f t="shared" si="61"/>
        <v>회계과</v>
      </c>
      <c r="Q396" s="211"/>
      <c r="R396" s="211"/>
      <c r="S396" s="208"/>
      <c r="T396" s="324"/>
    </row>
    <row r="397" spans="1:20" s="14" customFormat="1" ht="20.100000000000001" hidden="1" customHeight="1" thickBot="1" x14ac:dyDescent="0.35">
      <c r="A397" s="323"/>
      <c r="B397" s="192" t="str">
        <f t="shared" si="60"/>
        <v>군산시계약심의위원회</v>
      </c>
      <c r="C397" s="158">
        <v>6</v>
      </c>
      <c r="D397" s="159" t="s">
        <v>8</v>
      </c>
      <c r="E397" s="159" t="s">
        <v>310</v>
      </c>
      <c r="F397" s="159" t="s">
        <v>310</v>
      </c>
      <c r="G397" s="159" t="s">
        <v>920</v>
      </c>
      <c r="H397" s="20" t="s">
        <v>5</v>
      </c>
      <c r="I397" s="61"/>
      <c r="J397" s="62"/>
      <c r="K397" s="165" t="s">
        <v>42</v>
      </c>
      <c r="L397" s="187"/>
      <c r="M397" s="187"/>
      <c r="N397" s="186"/>
      <c r="O397" s="208"/>
      <c r="P397" s="220" t="str">
        <f t="shared" si="61"/>
        <v>회계과</v>
      </c>
      <c r="Q397" s="211"/>
      <c r="R397" s="211"/>
      <c r="S397" s="208"/>
      <c r="T397" s="324"/>
    </row>
    <row r="398" spans="1:20" s="14" customFormat="1" ht="20.100000000000001" hidden="1" customHeight="1" thickBot="1" x14ac:dyDescent="0.35">
      <c r="A398" s="323"/>
      <c r="B398" s="192" t="str">
        <f t="shared" si="60"/>
        <v>군산시계약심의위원회</v>
      </c>
      <c r="C398" s="158">
        <v>7</v>
      </c>
      <c r="D398" s="159" t="s">
        <v>8</v>
      </c>
      <c r="E398" s="159" t="s">
        <v>921</v>
      </c>
      <c r="F398" s="159" t="s">
        <v>922</v>
      </c>
      <c r="G398" s="159" t="s">
        <v>923</v>
      </c>
      <c r="H398" s="20" t="s">
        <v>5</v>
      </c>
      <c r="I398" s="61"/>
      <c r="J398" s="62"/>
      <c r="K398" s="165" t="s">
        <v>42</v>
      </c>
      <c r="L398" s="187"/>
      <c r="M398" s="187"/>
      <c r="N398" s="186"/>
      <c r="O398" s="208"/>
      <c r="P398" s="220" t="str">
        <f t="shared" si="61"/>
        <v>회계과</v>
      </c>
      <c r="Q398" s="211"/>
      <c r="R398" s="211"/>
      <c r="S398" s="208"/>
      <c r="T398" s="324"/>
    </row>
    <row r="399" spans="1:20" s="14" customFormat="1" ht="20.100000000000001" hidden="1" customHeight="1" thickBot="1" x14ac:dyDescent="0.35">
      <c r="A399" s="323"/>
      <c r="B399" s="191" t="str">
        <f t="shared" si="60"/>
        <v>군산시계약심의위원회</v>
      </c>
      <c r="C399" s="158">
        <v>8</v>
      </c>
      <c r="D399" s="159" t="s">
        <v>8</v>
      </c>
      <c r="E399" s="159" t="s">
        <v>223</v>
      </c>
      <c r="F399" s="159" t="s">
        <v>126</v>
      </c>
      <c r="G399" s="159" t="s">
        <v>924</v>
      </c>
      <c r="H399" s="20" t="s">
        <v>5</v>
      </c>
      <c r="I399" s="61"/>
      <c r="J399" s="62"/>
      <c r="K399" s="165" t="s">
        <v>14</v>
      </c>
      <c r="L399" s="187"/>
      <c r="M399" s="188"/>
      <c r="N399" s="189"/>
      <c r="O399" s="208"/>
      <c r="P399" s="220" t="str">
        <f t="shared" si="61"/>
        <v>회계과</v>
      </c>
      <c r="Q399" s="211"/>
      <c r="R399" s="211"/>
      <c r="S399" s="208"/>
      <c r="T399" s="324"/>
    </row>
    <row r="400" spans="1:20" s="14" customFormat="1" ht="20.100000000000001" hidden="1" customHeight="1" thickBot="1" x14ac:dyDescent="0.35">
      <c r="A400" s="323">
        <v>29</v>
      </c>
      <c r="B400" s="182" t="s">
        <v>925</v>
      </c>
      <c r="C400" s="155">
        <v>1</v>
      </c>
      <c r="D400" s="122" t="s">
        <v>56</v>
      </c>
      <c r="E400" s="122" t="s">
        <v>62</v>
      </c>
      <c r="F400" s="122" t="s">
        <v>35</v>
      </c>
      <c r="G400" s="122" t="s">
        <v>1055</v>
      </c>
      <c r="H400" s="115" t="s">
        <v>33</v>
      </c>
      <c r="I400" s="180"/>
      <c r="J400" s="171"/>
      <c r="K400" s="154" t="s">
        <v>40</v>
      </c>
      <c r="L400" s="201" t="s">
        <v>926</v>
      </c>
      <c r="M400" s="201" t="s">
        <v>589</v>
      </c>
      <c r="N400" s="202" t="s">
        <v>597</v>
      </c>
      <c r="O400" s="207" t="s">
        <v>10</v>
      </c>
      <c r="P400" s="219" t="s">
        <v>493</v>
      </c>
      <c r="Q400" s="210" t="s">
        <v>122</v>
      </c>
      <c r="R400" s="210" t="s">
        <v>927</v>
      </c>
      <c r="S400" s="207" t="s">
        <v>928</v>
      </c>
      <c r="T400" s="324" t="s">
        <v>929</v>
      </c>
    </row>
    <row r="401" spans="1:20" s="14" customFormat="1" ht="20.100000000000001" hidden="1" customHeight="1" thickBot="1" x14ac:dyDescent="0.35">
      <c r="A401" s="323"/>
      <c r="B401" s="183" t="str">
        <f t="shared" ref="B401:B407" si="62">B400</f>
        <v>군산시공유재산
심의위원회</v>
      </c>
      <c r="C401" s="158">
        <v>2</v>
      </c>
      <c r="D401" s="159" t="s">
        <v>71</v>
      </c>
      <c r="E401" s="159" t="s">
        <v>62</v>
      </c>
      <c r="F401" s="159" t="s">
        <v>50</v>
      </c>
      <c r="G401" s="159" t="s">
        <v>253</v>
      </c>
      <c r="H401" s="116" t="s">
        <v>5</v>
      </c>
      <c r="I401" s="180"/>
      <c r="J401" s="171"/>
      <c r="K401" s="165" t="s">
        <v>40</v>
      </c>
      <c r="L401" s="187"/>
      <c r="M401" s="187"/>
      <c r="N401" s="186"/>
      <c r="O401" s="208"/>
      <c r="P401" s="220" t="str">
        <f t="shared" ref="P401:P407" si="63">P400</f>
        <v>회계과</v>
      </c>
      <c r="Q401" s="211"/>
      <c r="R401" s="211"/>
      <c r="S401" s="208"/>
      <c r="T401" s="324"/>
    </row>
    <row r="402" spans="1:20" s="14" customFormat="1" ht="20.100000000000001" hidden="1" customHeight="1" thickBot="1" x14ac:dyDescent="0.35">
      <c r="A402" s="323"/>
      <c r="B402" s="183" t="str">
        <f t="shared" si="62"/>
        <v>군산시공유재산
심의위원회</v>
      </c>
      <c r="C402" s="158">
        <v>3</v>
      </c>
      <c r="D402" s="159" t="s">
        <v>8</v>
      </c>
      <c r="E402" s="159" t="s">
        <v>62</v>
      </c>
      <c r="F402" s="159" t="s">
        <v>209</v>
      </c>
      <c r="G402" s="159" t="s">
        <v>775</v>
      </c>
      <c r="H402" s="116" t="s">
        <v>5</v>
      </c>
      <c r="I402" s="180"/>
      <c r="J402" s="171"/>
      <c r="K402" s="165" t="s">
        <v>40</v>
      </c>
      <c r="L402" s="187"/>
      <c r="M402" s="187"/>
      <c r="N402" s="186"/>
      <c r="O402" s="208"/>
      <c r="P402" s="220" t="str">
        <f t="shared" si="63"/>
        <v>회계과</v>
      </c>
      <c r="Q402" s="211"/>
      <c r="R402" s="211"/>
      <c r="S402" s="208"/>
      <c r="T402" s="324"/>
    </row>
    <row r="403" spans="1:20" s="14" customFormat="1" ht="20.100000000000001" hidden="1" customHeight="1" thickBot="1" x14ac:dyDescent="0.35">
      <c r="A403" s="323"/>
      <c r="B403" s="183" t="str">
        <f t="shared" si="62"/>
        <v>군산시공유재산
심의위원회</v>
      </c>
      <c r="C403" s="158">
        <v>4</v>
      </c>
      <c r="D403" s="159" t="s">
        <v>8</v>
      </c>
      <c r="E403" s="159" t="s">
        <v>41</v>
      </c>
      <c r="F403" s="159" t="s">
        <v>51</v>
      </c>
      <c r="G403" s="159" t="s">
        <v>339</v>
      </c>
      <c r="H403" s="116" t="s">
        <v>6</v>
      </c>
      <c r="I403" s="180"/>
      <c r="J403" s="171"/>
      <c r="K403" s="165" t="s">
        <v>40</v>
      </c>
      <c r="L403" s="187"/>
      <c r="M403" s="187"/>
      <c r="N403" s="186"/>
      <c r="O403" s="208"/>
      <c r="P403" s="220" t="str">
        <f t="shared" si="63"/>
        <v>회계과</v>
      </c>
      <c r="Q403" s="211"/>
      <c r="R403" s="211"/>
      <c r="S403" s="208"/>
      <c r="T403" s="324"/>
    </row>
    <row r="404" spans="1:20" s="14" customFormat="1" ht="20.100000000000001" hidden="1" customHeight="1" thickBot="1" x14ac:dyDescent="0.35">
      <c r="A404" s="323"/>
      <c r="B404" s="183" t="str">
        <f t="shared" si="62"/>
        <v>군산시공유재산
심의위원회</v>
      </c>
      <c r="C404" s="158">
        <v>5</v>
      </c>
      <c r="D404" s="159" t="s">
        <v>39</v>
      </c>
      <c r="E404" s="159" t="s">
        <v>127</v>
      </c>
      <c r="F404" s="159"/>
      <c r="G404" s="159" t="s">
        <v>128</v>
      </c>
      <c r="H404" s="116" t="s">
        <v>5</v>
      </c>
      <c r="I404" s="180"/>
      <c r="J404" s="171"/>
      <c r="K404" s="165" t="s">
        <v>42</v>
      </c>
      <c r="L404" s="187"/>
      <c r="M404" s="187"/>
      <c r="N404" s="186"/>
      <c r="O404" s="208"/>
      <c r="P404" s="220" t="str">
        <f t="shared" si="63"/>
        <v>회계과</v>
      </c>
      <c r="Q404" s="211"/>
      <c r="R404" s="211"/>
      <c r="S404" s="208"/>
      <c r="T404" s="324"/>
    </row>
    <row r="405" spans="1:20" s="14" customFormat="1" ht="20.100000000000001" hidden="1" customHeight="1" thickBot="1" x14ac:dyDescent="0.35">
      <c r="A405" s="323"/>
      <c r="B405" s="183" t="str">
        <f t="shared" si="62"/>
        <v>군산시공유재산
심의위원회</v>
      </c>
      <c r="C405" s="158">
        <v>6</v>
      </c>
      <c r="D405" s="159" t="s">
        <v>8</v>
      </c>
      <c r="E405" s="159" t="s">
        <v>129</v>
      </c>
      <c r="F405" s="159" t="s">
        <v>72</v>
      </c>
      <c r="G405" s="159" t="s">
        <v>130</v>
      </c>
      <c r="H405" s="116" t="s">
        <v>5</v>
      </c>
      <c r="I405" s="180"/>
      <c r="J405" s="171"/>
      <c r="K405" s="165" t="s">
        <v>42</v>
      </c>
      <c r="L405" s="187"/>
      <c r="M405" s="187"/>
      <c r="N405" s="186"/>
      <c r="O405" s="208"/>
      <c r="P405" s="220" t="str">
        <f t="shared" si="63"/>
        <v>회계과</v>
      </c>
      <c r="Q405" s="211"/>
      <c r="R405" s="211"/>
      <c r="S405" s="208"/>
      <c r="T405" s="324"/>
    </row>
    <row r="406" spans="1:20" s="14" customFormat="1" ht="20.100000000000001" hidden="1" customHeight="1" thickBot="1" x14ac:dyDescent="0.35">
      <c r="A406" s="323"/>
      <c r="B406" s="183" t="str">
        <f t="shared" si="62"/>
        <v>군산시공유재산
심의위원회</v>
      </c>
      <c r="C406" s="158">
        <v>7</v>
      </c>
      <c r="D406" s="159" t="s">
        <v>8</v>
      </c>
      <c r="E406" s="159" t="s">
        <v>131</v>
      </c>
      <c r="F406" s="159" t="s">
        <v>132</v>
      </c>
      <c r="G406" s="159" t="s">
        <v>133</v>
      </c>
      <c r="H406" s="116" t="s">
        <v>5</v>
      </c>
      <c r="I406" s="180"/>
      <c r="J406" s="171"/>
      <c r="K406" s="165" t="s">
        <v>42</v>
      </c>
      <c r="L406" s="187"/>
      <c r="M406" s="187"/>
      <c r="N406" s="186"/>
      <c r="O406" s="208"/>
      <c r="P406" s="220" t="str">
        <f t="shared" si="63"/>
        <v>회계과</v>
      </c>
      <c r="Q406" s="211"/>
      <c r="R406" s="211"/>
      <c r="S406" s="208"/>
      <c r="T406" s="324"/>
    </row>
    <row r="407" spans="1:20" s="14" customFormat="1" ht="20.100000000000001" hidden="1" customHeight="1" thickBot="1" x14ac:dyDescent="0.35">
      <c r="A407" s="323"/>
      <c r="B407" s="184" t="str">
        <f t="shared" si="62"/>
        <v>군산시공유재산
심의위원회</v>
      </c>
      <c r="C407" s="160">
        <v>8</v>
      </c>
      <c r="D407" s="161" t="s">
        <v>8</v>
      </c>
      <c r="E407" s="161" t="s">
        <v>134</v>
      </c>
      <c r="F407" s="161" t="s">
        <v>73</v>
      </c>
      <c r="G407" s="161" t="s">
        <v>135</v>
      </c>
      <c r="H407" s="117" t="s">
        <v>5</v>
      </c>
      <c r="I407" s="181"/>
      <c r="J407" s="172"/>
      <c r="K407" s="166" t="s">
        <v>42</v>
      </c>
      <c r="L407" s="188"/>
      <c r="M407" s="188"/>
      <c r="N407" s="189"/>
      <c r="O407" s="209"/>
      <c r="P407" s="221" t="str">
        <f t="shared" si="63"/>
        <v>회계과</v>
      </c>
      <c r="Q407" s="212"/>
      <c r="R407" s="212"/>
      <c r="S407" s="209"/>
      <c r="T407" s="324"/>
    </row>
    <row r="408" spans="1:20" s="14" customFormat="1" ht="20.100000000000001" hidden="1" customHeight="1" thickBot="1" x14ac:dyDescent="0.35">
      <c r="A408" s="323">
        <v>30</v>
      </c>
      <c r="B408" s="182" t="s">
        <v>626</v>
      </c>
      <c r="C408" s="119">
        <v>1</v>
      </c>
      <c r="D408" s="122" t="s">
        <v>56</v>
      </c>
      <c r="E408" s="122" t="s">
        <v>1455</v>
      </c>
      <c r="F408" s="67" t="s">
        <v>132</v>
      </c>
      <c r="G408" s="67" t="s">
        <v>354</v>
      </c>
      <c r="H408" s="18" t="s">
        <v>32</v>
      </c>
      <c r="I408" s="59"/>
      <c r="J408" s="60"/>
      <c r="K408" s="154" t="s">
        <v>218</v>
      </c>
      <c r="L408" s="201" t="s">
        <v>815</v>
      </c>
      <c r="M408" s="201" t="s">
        <v>589</v>
      </c>
      <c r="N408" s="202" t="s">
        <v>816</v>
      </c>
      <c r="O408" s="207" t="s">
        <v>249</v>
      </c>
      <c r="P408" s="219" t="s">
        <v>627</v>
      </c>
      <c r="Q408" s="210" t="s">
        <v>628</v>
      </c>
      <c r="R408" s="210" t="s">
        <v>1512</v>
      </c>
      <c r="S408" s="207" t="s">
        <v>1513</v>
      </c>
      <c r="T408" s="324" t="s">
        <v>629</v>
      </c>
    </row>
    <row r="409" spans="1:20" s="14" customFormat="1" ht="20.100000000000001" hidden="1" customHeight="1" thickBot="1" x14ac:dyDescent="0.35">
      <c r="A409" s="323"/>
      <c r="B409" s="183" t="str">
        <f t="shared" ref="B409:B423" si="64">B408</f>
        <v>군산시
지방세심의위원회</v>
      </c>
      <c r="C409" s="120">
        <v>2</v>
      </c>
      <c r="D409" s="159" t="s">
        <v>71</v>
      </c>
      <c r="E409" s="159" t="s">
        <v>230</v>
      </c>
      <c r="F409" s="159" t="s">
        <v>103</v>
      </c>
      <c r="G409" s="68" t="s">
        <v>253</v>
      </c>
      <c r="H409" s="20" t="s">
        <v>32</v>
      </c>
      <c r="I409" s="61"/>
      <c r="J409" s="62"/>
      <c r="K409" s="165" t="s">
        <v>54</v>
      </c>
      <c r="L409" s="187"/>
      <c r="M409" s="187"/>
      <c r="N409" s="186"/>
      <c r="O409" s="208"/>
      <c r="P409" s="220" t="str">
        <f t="shared" ref="P409:P423" si="65">P408</f>
        <v>세무과</v>
      </c>
      <c r="Q409" s="211"/>
      <c r="R409" s="211"/>
      <c r="S409" s="208"/>
      <c r="T409" s="324"/>
    </row>
    <row r="410" spans="1:20" s="14" customFormat="1" ht="20.100000000000001" hidden="1" customHeight="1" thickBot="1" x14ac:dyDescent="0.35">
      <c r="A410" s="323"/>
      <c r="B410" s="183" t="str">
        <f t="shared" si="64"/>
        <v>군산시
지방세심의위원회</v>
      </c>
      <c r="C410" s="120">
        <v>3</v>
      </c>
      <c r="D410" s="159" t="s">
        <v>8</v>
      </c>
      <c r="E410" s="159" t="s">
        <v>799</v>
      </c>
      <c r="F410" s="159" t="s">
        <v>36</v>
      </c>
      <c r="G410" s="68" t="s">
        <v>355</v>
      </c>
      <c r="H410" s="20" t="s">
        <v>32</v>
      </c>
      <c r="I410" s="61"/>
      <c r="J410" s="62"/>
      <c r="K410" s="165" t="s">
        <v>218</v>
      </c>
      <c r="L410" s="187"/>
      <c r="M410" s="187"/>
      <c r="N410" s="186"/>
      <c r="O410" s="208"/>
      <c r="P410" s="220" t="str">
        <f t="shared" si="65"/>
        <v>세무과</v>
      </c>
      <c r="Q410" s="211"/>
      <c r="R410" s="211"/>
      <c r="S410" s="208"/>
      <c r="T410" s="324"/>
    </row>
    <row r="411" spans="1:20" s="14" customFormat="1" ht="20.100000000000001" hidden="1" customHeight="1" thickBot="1" x14ac:dyDescent="0.35">
      <c r="A411" s="323"/>
      <c r="B411" s="183" t="str">
        <f t="shared" si="64"/>
        <v>군산시
지방세심의위원회</v>
      </c>
      <c r="C411" s="120">
        <v>4</v>
      </c>
      <c r="D411" s="159" t="s">
        <v>8</v>
      </c>
      <c r="E411" s="178" t="s">
        <v>800</v>
      </c>
      <c r="F411" s="159" t="s">
        <v>36</v>
      </c>
      <c r="G411" s="68" t="s">
        <v>801</v>
      </c>
      <c r="H411" s="20" t="s">
        <v>33</v>
      </c>
      <c r="I411" s="61"/>
      <c r="J411" s="62"/>
      <c r="K411" s="165" t="s">
        <v>218</v>
      </c>
      <c r="L411" s="187"/>
      <c r="M411" s="187"/>
      <c r="N411" s="186"/>
      <c r="O411" s="208"/>
      <c r="P411" s="220" t="str">
        <f t="shared" si="65"/>
        <v>세무과</v>
      </c>
      <c r="Q411" s="211"/>
      <c r="R411" s="211"/>
      <c r="S411" s="208"/>
      <c r="T411" s="324"/>
    </row>
    <row r="412" spans="1:20" s="14" customFormat="1" ht="20.100000000000001" hidden="1" customHeight="1" thickBot="1" x14ac:dyDescent="0.35">
      <c r="A412" s="323"/>
      <c r="B412" s="183" t="str">
        <f t="shared" si="64"/>
        <v>군산시
지방세심의위원회</v>
      </c>
      <c r="C412" s="120">
        <v>5</v>
      </c>
      <c r="D412" s="116" t="s">
        <v>8</v>
      </c>
      <c r="E412" s="126" t="s">
        <v>802</v>
      </c>
      <c r="F412" s="127" t="s">
        <v>72</v>
      </c>
      <c r="G412" s="68" t="s">
        <v>148</v>
      </c>
      <c r="H412" s="20" t="s">
        <v>32</v>
      </c>
      <c r="I412" s="61"/>
      <c r="J412" s="62"/>
      <c r="K412" s="165" t="s">
        <v>218</v>
      </c>
      <c r="L412" s="187"/>
      <c r="M412" s="187"/>
      <c r="N412" s="186"/>
      <c r="O412" s="208"/>
      <c r="P412" s="220" t="str">
        <f t="shared" si="65"/>
        <v>세무과</v>
      </c>
      <c r="Q412" s="211"/>
      <c r="R412" s="211"/>
      <c r="S412" s="208"/>
      <c r="T412" s="324"/>
    </row>
    <row r="413" spans="1:20" s="14" customFormat="1" ht="20.100000000000001" hidden="1" customHeight="1" thickBot="1" x14ac:dyDescent="0.35">
      <c r="A413" s="323"/>
      <c r="B413" s="183" t="str">
        <f t="shared" si="64"/>
        <v>군산시
지방세심의위원회</v>
      </c>
      <c r="C413" s="120">
        <v>6</v>
      </c>
      <c r="D413" s="116" t="s">
        <v>8</v>
      </c>
      <c r="E413" s="126" t="s">
        <v>803</v>
      </c>
      <c r="F413" s="127" t="s">
        <v>72</v>
      </c>
      <c r="G413" s="68" t="s">
        <v>328</v>
      </c>
      <c r="H413" s="116" t="s">
        <v>33</v>
      </c>
      <c r="I413" s="180"/>
      <c r="J413" s="171"/>
      <c r="K413" s="165" t="s">
        <v>218</v>
      </c>
      <c r="L413" s="187"/>
      <c r="M413" s="187"/>
      <c r="N413" s="186"/>
      <c r="O413" s="208"/>
      <c r="P413" s="220" t="str">
        <f t="shared" si="65"/>
        <v>세무과</v>
      </c>
      <c r="Q413" s="211"/>
      <c r="R413" s="211"/>
      <c r="S413" s="208"/>
      <c r="T413" s="324"/>
    </row>
    <row r="414" spans="1:20" s="14" customFormat="1" ht="20.100000000000001" hidden="1" customHeight="1" thickBot="1" x14ac:dyDescent="0.35">
      <c r="A414" s="323"/>
      <c r="B414" s="183" t="str">
        <f t="shared" si="64"/>
        <v>군산시
지방세심의위원회</v>
      </c>
      <c r="C414" s="120">
        <v>7</v>
      </c>
      <c r="D414" s="116" t="s">
        <v>8</v>
      </c>
      <c r="E414" s="126" t="s">
        <v>804</v>
      </c>
      <c r="F414" s="127" t="s">
        <v>72</v>
      </c>
      <c r="G414" s="68" t="s">
        <v>805</v>
      </c>
      <c r="H414" s="116" t="s">
        <v>33</v>
      </c>
      <c r="I414" s="180"/>
      <c r="J414" s="171"/>
      <c r="K414" s="165" t="s">
        <v>218</v>
      </c>
      <c r="L414" s="187"/>
      <c r="M414" s="187"/>
      <c r="N414" s="186"/>
      <c r="O414" s="208"/>
      <c r="P414" s="220" t="str">
        <f t="shared" si="65"/>
        <v>세무과</v>
      </c>
      <c r="Q414" s="211"/>
      <c r="R414" s="211"/>
      <c r="S414" s="208"/>
      <c r="T414" s="324"/>
    </row>
    <row r="415" spans="1:20" s="14" customFormat="1" ht="20.100000000000001" hidden="1" customHeight="1" thickBot="1" x14ac:dyDescent="0.35">
      <c r="A415" s="323"/>
      <c r="B415" s="183" t="str">
        <f t="shared" si="64"/>
        <v>군산시
지방세심의위원회</v>
      </c>
      <c r="C415" s="120">
        <v>8</v>
      </c>
      <c r="D415" s="116" t="s">
        <v>8</v>
      </c>
      <c r="E415" s="126" t="s">
        <v>806</v>
      </c>
      <c r="F415" s="127" t="s">
        <v>72</v>
      </c>
      <c r="G415" s="68" t="s">
        <v>357</v>
      </c>
      <c r="H415" s="116" t="s">
        <v>33</v>
      </c>
      <c r="I415" s="180"/>
      <c r="J415" s="171"/>
      <c r="K415" s="165" t="s">
        <v>218</v>
      </c>
      <c r="L415" s="187"/>
      <c r="M415" s="187"/>
      <c r="N415" s="186"/>
      <c r="O415" s="208"/>
      <c r="P415" s="220" t="str">
        <f t="shared" si="65"/>
        <v>세무과</v>
      </c>
      <c r="Q415" s="211"/>
      <c r="R415" s="211"/>
      <c r="S415" s="208"/>
      <c r="T415" s="324"/>
    </row>
    <row r="416" spans="1:20" s="14" customFormat="1" ht="20.100000000000001" hidden="1" customHeight="1" thickBot="1" x14ac:dyDescent="0.35">
      <c r="A416" s="323"/>
      <c r="B416" s="183" t="str">
        <f t="shared" si="64"/>
        <v>군산시
지방세심의위원회</v>
      </c>
      <c r="C416" s="120">
        <v>9</v>
      </c>
      <c r="D416" s="116" t="s">
        <v>8</v>
      </c>
      <c r="E416" s="126" t="s">
        <v>807</v>
      </c>
      <c r="F416" s="127" t="s">
        <v>72</v>
      </c>
      <c r="G416" s="68" t="s">
        <v>356</v>
      </c>
      <c r="H416" s="116" t="s">
        <v>33</v>
      </c>
      <c r="I416" s="180"/>
      <c r="J416" s="171"/>
      <c r="K416" s="165" t="s">
        <v>218</v>
      </c>
      <c r="L416" s="187"/>
      <c r="M416" s="187"/>
      <c r="N416" s="186"/>
      <c r="O416" s="208"/>
      <c r="P416" s="220" t="str">
        <f t="shared" si="65"/>
        <v>세무과</v>
      </c>
      <c r="Q416" s="211"/>
      <c r="R416" s="211"/>
      <c r="S416" s="208"/>
      <c r="T416" s="324"/>
    </row>
    <row r="417" spans="1:20" s="14" customFormat="1" ht="20.100000000000001" hidden="1" customHeight="1" thickBot="1" x14ac:dyDescent="0.35">
      <c r="A417" s="323"/>
      <c r="B417" s="183" t="str">
        <f t="shared" si="64"/>
        <v>군산시
지방세심의위원회</v>
      </c>
      <c r="C417" s="120">
        <v>10</v>
      </c>
      <c r="D417" s="116" t="s">
        <v>8</v>
      </c>
      <c r="E417" s="126" t="s">
        <v>808</v>
      </c>
      <c r="F417" s="127" t="s">
        <v>310</v>
      </c>
      <c r="G417" s="68" t="s">
        <v>149</v>
      </c>
      <c r="H417" s="20" t="s">
        <v>32</v>
      </c>
      <c r="I417" s="61"/>
      <c r="J417" s="62"/>
      <c r="K417" s="165" t="s">
        <v>218</v>
      </c>
      <c r="L417" s="187"/>
      <c r="M417" s="187"/>
      <c r="N417" s="186"/>
      <c r="O417" s="208"/>
      <c r="P417" s="220" t="str">
        <f t="shared" si="65"/>
        <v>세무과</v>
      </c>
      <c r="Q417" s="211"/>
      <c r="R417" s="211"/>
      <c r="S417" s="208"/>
      <c r="T417" s="324"/>
    </row>
    <row r="418" spans="1:20" s="14" customFormat="1" ht="20.100000000000001" hidden="1" customHeight="1" thickBot="1" x14ac:dyDescent="0.35">
      <c r="A418" s="323"/>
      <c r="B418" s="183" t="str">
        <f t="shared" si="64"/>
        <v>군산시
지방세심의위원회</v>
      </c>
      <c r="C418" s="120">
        <v>11</v>
      </c>
      <c r="D418" s="116" t="s">
        <v>8</v>
      </c>
      <c r="E418" s="126" t="s">
        <v>809</v>
      </c>
      <c r="F418" s="127" t="s">
        <v>132</v>
      </c>
      <c r="G418" s="68" t="s">
        <v>150</v>
      </c>
      <c r="H418" s="20" t="s">
        <v>32</v>
      </c>
      <c r="I418" s="61"/>
      <c r="J418" s="62"/>
      <c r="K418" s="165" t="s">
        <v>218</v>
      </c>
      <c r="L418" s="187"/>
      <c r="M418" s="187"/>
      <c r="N418" s="186"/>
      <c r="O418" s="208"/>
      <c r="P418" s="220" t="str">
        <f t="shared" si="65"/>
        <v>세무과</v>
      </c>
      <c r="Q418" s="211"/>
      <c r="R418" s="211"/>
      <c r="S418" s="208"/>
      <c r="T418" s="324"/>
    </row>
    <row r="419" spans="1:20" s="14" customFormat="1" ht="20.100000000000001" hidden="1" customHeight="1" thickBot="1" x14ac:dyDescent="0.35">
      <c r="A419" s="323"/>
      <c r="B419" s="183" t="str">
        <f t="shared" si="64"/>
        <v>군산시
지방세심의위원회</v>
      </c>
      <c r="C419" s="120">
        <v>12</v>
      </c>
      <c r="D419" s="116" t="s">
        <v>8</v>
      </c>
      <c r="E419" s="126" t="s">
        <v>810</v>
      </c>
      <c r="F419" s="127" t="s">
        <v>132</v>
      </c>
      <c r="G419" s="68" t="s">
        <v>359</v>
      </c>
      <c r="H419" s="20" t="s">
        <v>32</v>
      </c>
      <c r="I419" s="61"/>
      <c r="J419" s="62"/>
      <c r="K419" s="165" t="s">
        <v>218</v>
      </c>
      <c r="L419" s="187"/>
      <c r="M419" s="187"/>
      <c r="N419" s="186"/>
      <c r="O419" s="208"/>
      <c r="P419" s="220" t="str">
        <f t="shared" si="65"/>
        <v>세무과</v>
      </c>
      <c r="Q419" s="211"/>
      <c r="R419" s="211"/>
      <c r="S419" s="208"/>
      <c r="T419" s="324"/>
    </row>
    <row r="420" spans="1:20" s="14" customFormat="1" ht="20.100000000000001" hidden="1" customHeight="1" thickBot="1" x14ac:dyDescent="0.35">
      <c r="A420" s="323"/>
      <c r="B420" s="183" t="str">
        <f t="shared" si="64"/>
        <v>군산시
지방세심의위원회</v>
      </c>
      <c r="C420" s="120">
        <v>13</v>
      </c>
      <c r="D420" s="116" t="s">
        <v>8</v>
      </c>
      <c r="E420" s="126" t="s">
        <v>811</v>
      </c>
      <c r="F420" s="127" t="s">
        <v>132</v>
      </c>
      <c r="G420" s="68" t="s">
        <v>360</v>
      </c>
      <c r="H420" s="20" t="s">
        <v>32</v>
      </c>
      <c r="I420" s="61"/>
      <c r="J420" s="62"/>
      <c r="K420" s="165" t="s">
        <v>218</v>
      </c>
      <c r="L420" s="187"/>
      <c r="M420" s="187"/>
      <c r="N420" s="186"/>
      <c r="O420" s="208"/>
      <c r="P420" s="220" t="str">
        <f t="shared" si="65"/>
        <v>세무과</v>
      </c>
      <c r="Q420" s="211"/>
      <c r="R420" s="211"/>
      <c r="S420" s="208"/>
      <c r="T420" s="324"/>
    </row>
    <row r="421" spans="1:20" s="14" customFormat="1" ht="20.100000000000001" hidden="1" customHeight="1" thickBot="1" x14ac:dyDescent="0.35">
      <c r="A421" s="323"/>
      <c r="B421" s="183" t="str">
        <f t="shared" si="64"/>
        <v>군산시
지방세심의위원회</v>
      </c>
      <c r="C421" s="120">
        <v>14</v>
      </c>
      <c r="D421" s="116" t="s">
        <v>8</v>
      </c>
      <c r="E421" s="126" t="s">
        <v>812</v>
      </c>
      <c r="F421" s="127" t="s">
        <v>132</v>
      </c>
      <c r="G421" s="68" t="s">
        <v>358</v>
      </c>
      <c r="H421" s="116" t="s">
        <v>33</v>
      </c>
      <c r="I421" s="180"/>
      <c r="J421" s="171"/>
      <c r="K421" s="165" t="s">
        <v>218</v>
      </c>
      <c r="L421" s="187"/>
      <c r="M421" s="187"/>
      <c r="N421" s="186"/>
      <c r="O421" s="208"/>
      <c r="P421" s="220" t="str">
        <f t="shared" si="65"/>
        <v>세무과</v>
      </c>
      <c r="Q421" s="211"/>
      <c r="R421" s="211"/>
      <c r="S421" s="208"/>
      <c r="T421" s="324"/>
    </row>
    <row r="422" spans="1:20" s="14" customFormat="1" ht="20.100000000000001" hidden="1" customHeight="1" thickBot="1" x14ac:dyDescent="0.35">
      <c r="A422" s="323"/>
      <c r="B422" s="183" t="str">
        <f t="shared" si="64"/>
        <v>군산시
지방세심의위원회</v>
      </c>
      <c r="C422" s="120">
        <v>15</v>
      </c>
      <c r="D422" s="116" t="s">
        <v>8</v>
      </c>
      <c r="E422" s="126" t="s">
        <v>813</v>
      </c>
      <c r="F422" s="139" t="s">
        <v>506</v>
      </c>
      <c r="G422" s="139" t="s">
        <v>238</v>
      </c>
      <c r="H422" s="139" t="s">
        <v>32</v>
      </c>
      <c r="I422" s="139"/>
      <c r="J422" s="139"/>
      <c r="K422" s="139" t="s">
        <v>15</v>
      </c>
      <c r="L422" s="187"/>
      <c r="M422" s="187"/>
      <c r="N422" s="186"/>
      <c r="O422" s="208"/>
      <c r="P422" s="220" t="str">
        <f t="shared" si="65"/>
        <v>세무과</v>
      </c>
      <c r="Q422" s="211"/>
      <c r="R422" s="211"/>
      <c r="S422" s="208"/>
      <c r="T422" s="324"/>
    </row>
    <row r="423" spans="1:20" s="14" customFormat="1" ht="20.100000000000001" hidden="1" customHeight="1" thickBot="1" x14ac:dyDescent="0.35">
      <c r="A423" s="323"/>
      <c r="B423" s="184" t="str">
        <f t="shared" si="64"/>
        <v>군산시
지방세심의위원회</v>
      </c>
      <c r="C423" s="121">
        <v>16</v>
      </c>
      <c r="D423" s="161" t="s">
        <v>8</v>
      </c>
      <c r="E423" s="137" t="s">
        <v>230</v>
      </c>
      <c r="F423" s="161" t="s">
        <v>814</v>
      </c>
      <c r="G423" s="69" t="s">
        <v>1216</v>
      </c>
      <c r="H423" s="21" t="s">
        <v>32</v>
      </c>
      <c r="I423" s="63"/>
      <c r="J423" s="64"/>
      <c r="K423" s="166" t="s">
        <v>54</v>
      </c>
      <c r="L423" s="188"/>
      <c r="M423" s="188"/>
      <c r="N423" s="189"/>
      <c r="O423" s="209"/>
      <c r="P423" s="221" t="str">
        <f t="shared" si="65"/>
        <v>세무과</v>
      </c>
      <c r="Q423" s="212"/>
      <c r="R423" s="212"/>
      <c r="S423" s="209"/>
      <c r="T423" s="324"/>
    </row>
    <row r="424" spans="1:20" s="14" customFormat="1" ht="20.100000000000001" hidden="1" customHeight="1" thickBot="1" x14ac:dyDescent="0.35">
      <c r="A424" s="323">
        <v>31</v>
      </c>
      <c r="B424" s="182" t="s">
        <v>630</v>
      </c>
      <c r="C424" s="153">
        <v>1</v>
      </c>
      <c r="D424" s="179" t="s">
        <v>7</v>
      </c>
      <c r="E424" s="179" t="s">
        <v>248</v>
      </c>
      <c r="F424" s="179" t="s">
        <v>194</v>
      </c>
      <c r="G424" s="179" t="s">
        <v>143</v>
      </c>
      <c r="H424" s="29" t="s">
        <v>116</v>
      </c>
      <c r="I424" s="174"/>
      <c r="J424" s="62"/>
      <c r="K424" s="149" t="s">
        <v>54</v>
      </c>
      <c r="L424" s="201" t="s">
        <v>28</v>
      </c>
      <c r="M424" s="201"/>
      <c r="N424" s="202"/>
      <c r="O424" s="259" t="s">
        <v>249</v>
      </c>
      <c r="P424" s="219" t="s">
        <v>250</v>
      </c>
      <c r="Q424" s="210" t="s">
        <v>251</v>
      </c>
      <c r="R424" s="210" t="s">
        <v>631</v>
      </c>
      <c r="S424" s="207" t="s">
        <v>252</v>
      </c>
      <c r="T424" s="328" t="s">
        <v>500</v>
      </c>
    </row>
    <row r="425" spans="1:20" s="14" customFormat="1" ht="20.100000000000001" hidden="1" customHeight="1" thickBot="1" x14ac:dyDescent="0.35">
      <c r="A425" s="323"/>
      <c r="B425" s="183" t="str">
        <f t="shared" ref="B425:B436" si="66">B424</f>
        <v>군산시
기부심사위원회</v>
      </c>
      <c r="C425" s="158">
        <v>2</v>
      </c>
      <c r="D425" s="159" t="s">
        <v>494</v>
      </c>
      <c r="E425" s="159" t="s">
        <v>230</v>
      </c>
      <c r="F425" s="159" t="s">
        <v>20</v>
      </c>
      <c r="G425" s="159" t="s">
        <v>1055</v>
      </c>
      <c r="H425" s="19" t="s">
        <v>33</v>
      </c>
      <c r="I425" s="174"/>
      <c r="J425" s="62"/>
      <c r="K425" s="165" t="s">
        <v>54</v>
      </c>
      <c r="L425" s="187"/>
      <c r="M425" s="187"/>
      <c r="N425" s="186"/>
      <c r="O425" s="260"/>
      <c r="P425" s="220" t="str">
        <f t="shared" ref="P425:P436" si="67">P424</f>
        <v>시민납세과</v>
      </c>
      <c r="Q425" s="211"/>
      <c r="R425" s="211"/>
      <c r="S425" s="208"/>
      <c r="T425" s="324"/>
    </row>
    <row r="426" spans="1:20" s="14" customFormat="1" ht="20.100000000000001" hidden="1" customHeight="1" thickBot="1" x14ac:dyDescent="0.35">
      <c r="A426" s="323"/>
      <c r="B426" s="183" t="str">
        <f t="shared" si="66"/>
        <v>군산시
기부심사위원회</v>
      </c>
      <c r="C426" s="158">
        <v>3</v>
      </c>
      <c r="D426" s="159" t="s">
        <v>8</v>
      </c>
      <c r="E426" s="159" t="s">
        <v>230</v>
      </c>
      <c r="F426" s="159" t="s">
        <v>103</v>
      </c>
      <c r="G426" s="159" t="s">
        <v>253</v>
      </c>
      <c r="H426" s="19" t="s">
        <v>32</v>
      </c>
      <c r="I426" s="174"/>
      <c r="J426" s="62"/>
      <c r="K426" s="165" t="s">
        <v>54</v>
      </c>
      <c r="L426" s="187"/>
      <c r="M426" s="187"/>
      <c r="N426" s="186"/>
      <c r="O426" s="260"/>
      <c r="P426" s="220" t="str">
        <f t="shared" si="67"/>
        <v>시민납세과</v>
      </c>
      <c r="Q426" s="211"/>
      <c r="R426" s="211"/>
      <c r="S426" s="208"/>
      <c r="T426" s="324"/>
    </row>
    <row r="427" spans="1:20" s="14" customFormat="1" ht="20.100000000000001" hidden="1" customHeight="1" thickBot="1" x14ac:dyDescent="0.35">
      <c r="A427" s="323"/>
      <c r="B427" s="183" t="str">
        <f t="shared" si="66"/>
        <v>군산시
기부심사위원회</v>
      </c>
      <c r="C427" s="158">
        <v>4</v>
      </c>
      <c r="D427" s="159" t="s">
        <v>8</v>
      </c>
      <c r="E427" s="159" t="s">
        <v>230</v>
      </c>
      <c r="F427" s="159" t="s">
        <v>196</v>
      </c>
      <c r="G427" s="159" t="s">
        <v>525</v>
      </c>
      <c r="H427" s="19" t="s">
        <v>32</v>
      </c>
      <c r="I427" s="174"/>
      <c r="J427" s="62"/>
      <c r="K427" s="165" t="s">
        <v>54</v>
      </c>
      <c r="L427" s="187"/>
      <c r="M427" s="187"/>
      <c r="N427" s="186"/>
      <c r="O427" s="260"/>
      <c r="P427" s="220" t="str">
        <f t="shared" si="67"/>
        <v>시민납세과</v>
      </c>
      <c r="Q427" s="211"/>
      <c r="R427" s="211"/>
      <c r="S427" s="208"/>
      <c r="T427" s="324"/>
    </row>
    <row r="428" spans="1:20" s="14" customFormat="1" ht="20.100000000000001" hidden="1" customHeight="1" thickBot="1" x14ac:dyDescent="0.35">
      <c r="A428" s="323"/>
      <c r="B428" s="183" t="str">
        <f t="shared" si="66"/>
        <v>군산시
기부심사위원회</v>
      </c>
      <c r="C428" s="158">
        <v>5</v>
      </c>
      <c r="D428" s="159" t="s">
        <v>8</v>
      </c>
      <c r="E428" s="159" t="s">
        <v>230</v>
      </c>
      <c r="F428" s="159" t="s">
        <v>236</v>
      </c>
      <c r="G428" s="19" t="s">
        <v>1073</v>
      </c>
      <c r="H428" s="19" t="s">
        <v>33</v>
      </c>
      <c r="I428" s="174"/>
      <c r="J428" s="62"/>
      <c r="K428" s="165" t="s">
        <v>54</v>
      </c>
      <c r="L428" s="187"/>
      <c r="M428" s="187"/>
      <c r="N428" s="186"/>
      <c r="O428" s="260"/>
      <c r="P428" s="220" t="str">
        <f t="shared" si="67"/>
        <v>시민납세과</v>
      </c>
      <c r="Q428" s="211"/>
      <c r="R428" s="211"/>
      <c r="S428" s="208"/>
      <c r="T428" s="324"/>
    </row>
    <row r="429" spans="1:20" s="14" customFormat="1" ht="20.100000000000001" hidden="1" customHeight="1" thickBot="1" x14ac:dyDescent="0.35">
      <c r="A429" s="323"/>
      <c r="B429" s="183" t="str">
        <f t="shared" si="66"/>
        <v>군산시
기부심사위원회</v>
      </c>
      <c r="C429" s="158">
        <v>6</v>
      </c>
      <c r="D429" s="159" t="s">
        <v>8</v>
      </c>
      <c r="E429" s="159" t="s">
        <v>230</v>
      </c>
      <c r="F429" s="159" t="s">
        <v>241</v>
      </c>
      <c r="G429" s="159" t="s">
        <v>775</v>
      </c>
      <c r="H429" s="19" t="s">
        <v>32</v>
      </c>
      <c r="I429" s="174"/>
      <c r="J429" s="62"/>
      <c r="K429" s="165" t="s">
        <v>54</v>
      </c>
      <c r="L429" s="213"/>
      <c r="M429" s="213"/>
      <c r="N429" s="214"/>
      <c r="O429" s="260"/>
      <c r="P429" s="220" t="str">
        <f t="shared" si="67"/>
        <v>시민납세과</v>
      </c>
      <c r="Q429" s="211"/>
      <c r="R429" s="211"/>
      <c r="S429" s="208"/>
      <c r="T429" s="324"/>
    </row>
    <row r="430" spans="1:20" s="14" customFormat="1" ht="20.100000000000001" hidden="1" customHeight="1" thickBot="1" x14ac:dyDescent="0.35">
      <c r="A430" s="323"/>
      <c r="B430" s="183" t="str">
        <f t="shared" si="66"/>
        <v>군산시
기부심사위원회</v>
      </c>
      <c r="C430" s="158">
        <v>7</v>
      </c>
      <c r="D430" s="159" t="s">
        <v>8</v>
      </c>
      <c r="E430" s="159" t="s">
        <v>254</v>
      </c>
      <c r="F430" s="159" t="s">
        <v>255</v>
      </c>
      <c r="G430" s="159" t="s">
        <v>851</v>
      </c>
      <c r="H430" s="19" t="s">
        <v>33</v>
      </c>
      <c r="I430" s="174"/>
      <c r="J430" s="62"/>
      <c r="K430" s="165" t="s">
        <v>218</v>
      </c>
      <c r="L430" s="249" t="s">
        <v>1112</v>
      </c>
      <c r="M430" s="218" t="s">
        <v>589</v>
      </c>
      <c r="N430" s="185" t="s">
        <v>1113</v>
      </c>
      <c r="O430" s="260"/>
      <c r="P430" s="220" t="str">
        <f t="shared" si="67"/>
        <v>시민납세과</v>
      </c>
      <c r="Q430" s="211"/>
      <c r="R430" s="211"/>
      <c r="S430" s="208"/>
      <c r="T430" s="324"/>
    </row>
    <row r="431" spans="1:20" s="14" customFormat="1" ht="20.100000000000001" hidden="1" customHeight="1" thickBot="1" x14ac:dyDescent="0.35">
      <c r="A431" s="323"/>
      <c r="B431" s="183" t="str">
        <f t="shared" si="66"/>
        <v>군산시
기부심사위원회</v>
      </c>
      <c r="C431" s="158">
        <v>8</v>
      </c>
      <c r="D431" s="159" t="s">
        <v>8</v>
      </c>
      <c r="E431" s="159" t="s">
        <v>45</v>
      </c>
      <c r="F431" s="159" t="s">
        <v>36</v>
      </c>
      <c r="G431" s="159" t="s">
        <v>495</v>
      </c>
      <c r="H431" s="19" t="s">
        <v>32</v>
      </c>
      <c r="I431" s="174"/>
      <c r="J431" s="62"/>
      <c r="K431" s="165" t="s">
        <v>218</v>
      </c>
      <c r="L431" s="249"/>
      <c r="M431" s="187"/>
      <c r="N431" s="186"/>
      <c r="O431" s="260"/>
      <c r="P431" s="220" t="str">
        <f t="shared" si="67"/>
        <v>시민납세과</v>
      </c>
      <c r="Q431" s="211"/>
      <c r="R431" s="211"/>
      <c r="S431" s="208"/>
      <c r="T431" s="324"/>
    </row>
    <row r="432" spans="1:20" s="14" customFormat="1" ht="20.100000000000001" hidden="1" customHeight="1" thickBot="1" x14ac:dyDescent="0.35">
      <c r="A432" s="323"/>
      <c r="B432" s="183" t="str">
        <f t="shared" si="66"/>
        <v>군산시
기부심사위원회</v>
      </c>
      <c r="C432" s="158">
        <v>9</v>
      </c>
      <c r="D432" s="159" t="s">
        <v>8</v>
      </c>
      <c r="E432" s="159" t="s">
        <v>46</v>
      </c>
      <c r="F432" s="159" t="s">
        <v>36</v>
      </c>
      <c r="G432" s="159" t="s">
        <v>409</v>
      </c>
      <c r="H432" s="19" t="s">
        <v>32</v>
      </c>
      <c r="I432" s="174"/>
      <c r="J432" s="62"/>
      <c r="K432" s="165" t="s">
        <v>218</v>
      </c>
      <c r="L432" s="249"/>
      <c r="M432" s="187"/>
      <c r="N432" s="186"/>
      <c r="O432" s="260"/>
      <c r="P432" s="220" t="str">
        <f t="shared" si="67"/>
        <v>시민납세과</v>
      </c>
      <c r="Q432" s="211"/>
      <c r="R432" s="211"/>
      <c r="S432" s="208"/>
      <c r="T432" s="324"/>
    </row>
    <row r="433" spans="1:20" s="14" customFormat="1" ht="20.100000000000001" hidden="1" customHeight="1" thickBot="1" x14ac:dyDescent="0.35">
      <c r="A433" s="323"/>
      <c r="B433" s="183" t="str">
        <f t="shared" si="66"/>
        <v>군산시
기부심사위원회</v>
      </c>
      <c r="C433" s="158">
        <v>10</v>
      </c>
      <c r="D433" s="159" t="s">
        <v>8</v>
      </c>
      <c r="E433" s="159" t="s">
        <v>496</v>
      </c>
      <c r="F433" s="159" t="s">
        <v>37</v>
      </c>
      <c r="G433" s="159" t="s">
        <v>497</v>
      </c>
      <c r="H433" s="19" t="s">
        <v>32</v>
      </c>
      <c r="I433" s="174"/>
      <c r="J433" s="62"/>
      <c r="K433" s="165" t="s">
        <v>218</v>
      </c>
      <c r="L433" s="249"/>
      <c r="M433" s="187"/>
      <c r="N433" s="186"/>
      <c r="O433" s="260"/>
      <c r="P433" s="220" t="str">
        <f t="shared" si="67"/>
        <v>시민납세과</v>
      </c>
      <c r="Q433" s="211"/>
      <c r="R433" s="211"/>
      <c r="S433" s="208"/>
      <c r="T433" s="324"/>
    </row>
    <row r="434" spans="1:20" s="14" customFormat="1" ht="20.100000000000001" hidden="1" customHeight="1" thickBot="1" x14ac:dyDescent="0.35">
      <c r="A434" s="323"/>
      <c r="B434" s="183" t="str">
        <f t="shared" si="66"/>
        <v>군산시
기부심사위원회</v>
      </c>
      <c r="C434" s="158">
        <v>11</v>
      </c>
      <c r="D434" s="159" t="s">
        <v>8</v>
      </c>
      <c r="E434" s="159" t="s">
        <v>498</v>
      </c>
      <c r="F434" s="159" t="s">
        <v>214</v>
      </c>
      <c r="G434" s="159" t="s">
        <v>499</v>
      </c>
      <c r="H434" s="19" t="s">
        <v>33</v>
      </c>
      <c r="I434" s="174"/>
      <c r="J434" s="62"/>
      <c r="K434" s="165" t="s">
        <v>218</v>
      </c>
      <c r="L434" s="249"/>
      <c r="M434" s="187"/>
      <c r="N434" s="186"/>
      <c r="O434" s="260"/>
      <c r="P434" s="220" t="str">
        <f t="shared" si="67"/>
        <v>시민납세과</v>
      </c>
      <c r="Q434" s="211"/>
      <c r="R434" s="211"/>
      <c r="S434" s="208"/>
      <c r="T434" s="324"/>
    </row>
    <row r="435" spans="1:20" s="14" customFormat="1" ht="20.100000000000001" hidden="1" customHeight="1" thickBot="1" x14ac:dyDescent="0.35">
      <c r="A435" s="323"/>
      <c r="B435" s="183" t="str">
        <f t="shared" si="66"/>
        <v>군산시
기부심사위원회</v>
      </c>
      <c r="C435" s="158">
        <v>12</v>
      </c>
      <c r="D435" s="159" t="s">
        <v>8</v>
      </c>
      <c r="E435" s="178" t="s">
        <v>1114</v>
      </c>
      <c r="F435" s="178" t="s">
        <v>399</v>
      </c>
      <c r="G435" s="178" t="s">
        <v>417</v>
      </c>
      <c r="H435" s="27" t="s">
        <v>33</v>
      </c>
      <c r="I435" s="174"/>
      <c r="J435" s="62"/>
      <c r="K435" s="156" t="s">
        <v>218</v>
      </c>
      <c r="L435" s="249"/>
      <c r="M435" s="187"/>
      <c r="N435" s="186"/>
      <c r="O435" s="260"/>
      <c r="P435" s="220" t="str">
        <f t="shared" si="67"/>
        <v>시민납세과</v>
      </c>
      <c r="Q435" s="211"/>
      <c r="R435" s="211"/>
      <c r="S435" s="208"/>
      <c r="T435" s="324"/>
    </row>
    <row r="436" spans="1:20" s="14" customFormat="1" ht="20.100000000000001" hidden="1" customHeight="1" thickBot="1" x14ac:dyDescent="0.35">
      <c r="A436" s="323"/>
      <c r="B436" s="184" t="str">
        <f t="shared" si="66"/>
        <v>군산시
기부심사위원회</v>
      </c>
      <c r="C436" s="160">
        <v>13</v>
      </c>
      <c r="D436" s="161" t="s">
        <v>8</v>
      </c>
      <c r="E436" s="161" t="s">
        <v>527</v>
      </c>
      <c r="F436" s="161" t="s">
        <v>37</v>
      </c>
      <c r="G436" s="161" t="s">
        <v>903</v>
      </c>
      <c r="H436" s="22" t="s">
        <v>33</v>
      </c>
      <c r="I436" s="58"/>
      <c r="J436" s="22"/>
      <c r="K436" s="117" t="s">
        <v>218</v>
      </c>
      <c r="L436" s="250"/>
      <c r="M436" s="188"/>
      <c r="N436" s="189"/>
      <c r="O436" s="261"/>
      <c r="P436" s="221" t="str">
        <f t="shared" si="67"/>
        <v>시민납세과</v>
      </c>
      <c r="Q436" s="212"/>
      <c r="R436" s="212"/>
      <c r="S436" s="209"/>
      <c r="T436" s="324"/>
    </row>
    <row r="437" spans="1:20" s="14" customFormat="1" ht="20.100000000000001" hidden="1" customHeight="1" thickBot="1" x14ac:dyDescent="0.35">
      <c r="A437" s="323">
        <v>32</v>
      </c>
      <c r="B437" s="182" t="s">
        <v>632</v>
      </c>
      <c r="C437" s="155">
        <v>1</v>
      </c>
      <c r="D437" s="122" t="s">
        <v>7</v>
      </c>
      <c r="E437" s="159" t="s">
        <v>62</v>
      </c>
      <c r="F437" s="122" t="s">
        <v>20</v>
      </c>
      <c r="G437" s="17" t="s">
        <v>1055</v>
      </c>
      <c r="H437" s="18" t="s">
        <v>32</v>
      </c>
      <c r="I437" s="61"/>
      <c r="J437" s="62"/>
      <c r="K437" s="154" t="s">
        <v>14</v>
      </c>
      <c r="L437" s="201" t="s">
        <v>28</v>
      </c>
      <c r="M437" s="201"/>
      <c r="N437" s="202"/>
      <c r="O437" s="207"/>
      <c r="P437" s="219" t="s">
        <v>633</v>
      </c>
      <c r="Q437" s="210" t="s">
        <v>634</v>
      </c>
      <c r="R437" s="210" t="s">
        <v>501</v>
      </c>
      <c r="S437" s="207" t="s">
        <v>502</v>
      </c>
      <c r="T437" s="328" t="s">
        <v>635</v>
      </c>
    </row>
    <row r="438" spans="1:20" s="14" customFormat="1" ht="20.100000000000001" hidden="1" customHeight="1" thickBot="1" x14ac:dyDescent="0.35">
      <c r="A438" s="323"/>
      <c r="B438" s="183" t="str">
        <f t="shared" ref="B438:B444" si="68">B437</f>
        <v>군산시
민원조정위원회</v>
      </c>
      <c r="C438" s="158">
        <v>2</v>
      </c>
      <c r="D438" s="159" t="s">
        <v>8</v>
      </c>
      <c r="E438" s="159" t="s">
        <v>62</v>
      </c>
      <c r="F438" s="159" t="s">
        <v>103</v>
      </c>
      <c r="G438" s="19" t="s">
        <v>253</v>
      </c>
      <c r="H438" s="20" t="s">
        <v>32</v>
      </c>
      <c r="I438" s="61"/>
      <c r="J438" s="62"/>
      <c r="K438" s="165" t="s">
        <v>14</v>
      </c>
      <c r="L438" s="187"/>
      <c r="M438" s="187"/>
      <c r="N438" s="186"/>
      <c r="O438" s="208"/>
      <c r="P438" s="220" t="str">
        <f t="shared" ref="P438:P444" si="69">P437</f>
        <v>열린민원과</v>
      </c>
      <c r="Q438" s="211"/>
      <c r="R438" s="211"/>
      <c r="S438" s="208"/>
      <c r="T438" s="324"/>
    </row>
    <row r="439" spans="1:20" s="14" customFormat="1" ht="20.100000000000001" hidden="1" customHeight="1" thickBot="1" x14ac:dyDescent="0.35">
      <c r="A439" s="323"/>
      <c r="B439" s="183" t="str">
        <f t="shared" si="68"/>
        <v>군산시
민원조정위원회</v>
      </c>
      <c r="C439" s="158">
        <v>3</v>
      </c>
      <c r="D439" s="159" t="s">
        <v>8</v>
      </c>
      <c r="E439" s="159" t="s">
        <v>62</v>
      </c>
      <c r="F439" s="159" t="s">
        <v>208</v>
      </c>
      <c r="G439" s="19" t="s">
        <v>525</v>
      </c>
      <c r="H439" s="20" t="s">
        <v>32</v>
      </c>
      <c r="I439" s="61"/>
      <c r="J439" s="62"/>
      <c r="K439" s="165" t="s">
        <v>14</v>
      </c>
      <c r="L439" s="187"/>
      <c r="M439" s="187"/>
      <c r="N439" s="186"/>
      <c r="O439" s="208"/>
      <c r="P439" s="220" t="str">
        <f t="shared" si="69"/>
        <v>열린민원과</v>
      </c>
      <c r="Q439" s="211"/>
      <c r="R439" s="211"/>
      <c r="S439" s="208"/>
      <c r="T439" s="324"/>
    </row>
    <row r="440" spans="1:20" s="14" customFormat="1" ht="20.100000000000001" hidden="1" customHeight="1" thickBot="1" x14ac:dyDescent="0.35">
      <c r="A440" s="323"/>
      <c r="B440" s="183" t="str">
        <f t="shared" si="68"/>
        <v>군산시
민원조정위원회</v>
      </c>
      <c r="C440" s="158">
        <v>4</v>
      </c>
      <c r="D440" s="159" t="s">
        <v>8</v>
      </c>
      <c r="E440" s="159" t="s">
        <v>62</v>
      </c>
      <c r="F440" s="159" t="s">
        <v>282</v>
      </c>
      <c r="G440" s="19" t="s">
        <v>267</v>
      </c>
      <c r="H440" s="20" t="s">
        <v>32</v>
      </c>
      <c r="I440" s="61"/>
      <c r="J440" s="62"/>
      <c r="K440" s="165" t="s">
        <v>14</v>
      </c>
      <c r="L440" s="187"/>
      <c r="M440" s="187"/>
      <c r="N440" s="186"/>
      <c r="O440" s="208"/>
      <c r="P440" s="220" t="str">
        <f t="shared" si="69"/>
        <v>열린민원과</v>
      </c>
      <c r="Q440" s="211"/>
      <c r="R440" s="211"/>
      <c r="S440" s="208"/>
      <c r="T440" s="324"/>
    </row>
    <row r="441" spans="1:20" s="14" customFormat="1" ht="20.100000000000001" hidden="1" customHeight="1" thickBot="1" x14ac:dyDescent="0.35">
      <c r="A441" s="323"/>
      <c r="B441" s="183" t="str">
        <f t="shared" si="68"/>
        <v>군산시
민원조정위원회</v>
      </c>
      <c r="C441" s="158">
        <v>5</v>
      </c>
      <c r="D441" s="159" t="s">
        <v>8</v>
      </c>
      <c r="E441" s="159" t="s">
        <v>62</v>
      </c>
      <c r="F441" s="159" t="s">
        <v>236</v>
      </c>
      <c r="G441" s="19" t="s">
        <v>1073</v>
      </c>
      <c r="H441" s="20" t="s">
        <v>32</v>
      </c>
      <c r="I441" s="61"/>
      <c r="J441" s="62"/>
      <c r="K441" s="165" t="s">
        <v>14</v>
      </c>
      <c r="L441" s="187"/>
      <c r="M441" s="187"/>
      <c r="N441" s="186"/>
      <c r="O441" s="208"/>
      <c r="P441" s="220" t="str">
        <f t="shared" si="69"/>
        <v>열린민원과</v>
      </c>
      <c r="Q441" s="211"/>
      <c r="R441" s="211"/>
      <c r="S441" s="208"/>
      <c r="T441" s="324"/>
    </row>
    <row r="442" spans="1:20" s="14" customFormat="1" ht="20.100000000000001" hidden="1" customHeight="1" thickBot="1" x14ac:dyDescent="0.35">
      <c r="A442" s="323"/>
      <c r="B442" s="183" t="str">
        <f t="shared" si="68"/>
        <v>군산시
민원조정위원회</v>
      </c>
      <c r="C442" s="158">
        <v>6</v>
      </c>
      <c r="D442" s="159" t="s">
        <v>8</v>
      </c>
      <c r="E442" s="159" t="s">
        <v>62</v>
      </c>
      <c r="F442" s="159" t="s">
        <v>209</v>
      </c>
      <c r="G442" s="19" t="s">
        <v>775</v>
      </c>
      <c r="H442" s="20" t="s">
        <v>32</v>
      </c>
      <c r="I442" s="61"/>
      <c r="J442" s="62"/>
      <c r="K442" s="165" t="s">
        <v>14</v>
      </c>
      <c r="L442" s="187"/>
      <c r="M442" s="187"/>
      <c r="N442" s="186"/>
      <c r="O442" s="208"/>
      <c r="P442" s="220" t="str">
        <f t="shared" si="69"/>
        <v>열린민원과</v>
      </c>
      <c r="Q442" s="211"/>
      <c r="R442" s="211"/>
      <c r="S442" s="208"/>
      <c r="T442" s="324"/>
    </row>
    <row r="443" spans="1:20" s="14" customFormat="1" ht="20.100000000000001" hidden="1" customHeight="1" thickBot="1" x14ac:dyDescent="0.35">
      <c r="A443" s="323"/>
      <c r="B443" s="183" t="str">
        <f t="shared" si="68"/>
        <v>군산시
민원조정위원회</v>
      </c>
      <c r="C443" s="158">
        <v>7</v>
      </c>
      <c r="D443" s="159" t="s">
        <v>9</v>
      </c>
      <c r="E443" s="159" t="s">
        <v>62</v>
      </c>
      <c r="F443" s="159" t="s">
        <v>296</v>
      </c>
      <c r="G443" s="159" t="s">
        <v>562</v>
      </c>
      <c r="H443" s="20" t="s">
        <v>32</v>
      </c>
      <c r="I443" s="61"/>
      <c r="J443" s="62"/>
      <c r="K443" s="165" t="s">
        <v>14</v>
      </c>
      <c r="L443" s="187"/>
      <c r="M443" s="187"/>
      <c r="N443" s="186"/>
      <c r="O443" s="208"/>
      <c r="P443" s="220" t="str">
        <f t="shared" si="69"/>
        <v>열린민원과</v>
      </c>
      <c r="Q443" s="211"/>
      <c r="R443" s="211"/>
      <c r="S443" s="208"/>
      <c r="T443" s="324"/>
    </row>
    <row r="444" spans="1:20" s="14" customFormat="1" ht="20.100000000000001" hidden="1" customHeight="1" thickBot="1" x14ac:dyDescent="0.35">
      <c r="A444" s="323"/>
      <c r="B444" s="184" t="str">
        <f t="shared" si="68"/>
        <v>군산시
민원조정위원회</v>
      </c>
      <c r="C444" s="160">
        <v>8</v>
      </c>
      <c r="D444" s="161" t="s">
        <v>9</v>
      </c>
      <c r="E444" s="161" t="s">
        <v>636</v>
      </c>
      <c r="F444" s="161" t="s">
        <v>503</v>
      </c>
      <c r="G444" s="161" t="s">
        <v>504</v>
      </c>
      <c r="H444" s="21" t="s">
        <v>32</v>
      </c>
      <c r="I444" s="61"/>
      <c r="J444" s="62"/>
      <c r="K444" s="166" t="s">
        <v>14</v>
      </c>
      <c r="L444" s="188"/>
      <c r="M444" s="188"/>
      <c r="N444" s="189"/>
      <c r="O444" s="209"/>
      <c r="P444" s="221" t="str">
        <f t="shared" si="69"/>
        <v>열린민원과</v>
      </c>
      <c r="Q444" s="212"/>
      <c r="R444" s="212"/>
      <c r="S444" s="209"/>
      <c r="T444" s="324"/>
    </row>
    <row r="445" spans="1:20" s="14" customFormat="1" ht="20.100000000000001" hidden="1" customHeight="1" thickBot="1" x14ac:dyDescent="0.35">
      <c r="A445" s="323">
        <v>33</v>
      </c>
      <c r="B445" s="190" t="s">
        <v>507</v>
      </c>
      <c r="C445" s="155">
        <v>1</v>
      </c>
      <c r="D445" s="122" t="s">
        <v>137</v>
      </c>
      <c r="E445" s="122" t="s">
        <v>62</v>
      </c>
      <c r="F445" s="122" t="s">
        <v>48</v>
      </c>
      <c r="G445" s="17" t="s">
        <v>143</v>
      </c>
      <c r="H445" s="18" t="s">
        <v>5</v>
      </c>
      <c r="I445" s="61"/>
      <c r="J445" s="62"/>
      <c r="K445" s="154" t="s">
        <v>14</v>
      </c>
      <c r="L445" s="203" t="s">
        <v>28</v>
      </c>
      <c r="M445" s="203"/>
      <c r="N445" s="204"/>
      <c r="O445" s="207" t="s">
        <v>34</v>
      </c>
      <c r="P445" s="219" t="s">
        <v>286</v>
      </c>
      <c r="Q445" s="210" t="s">
        <v>287</v>
      </c>
      <c r="R445" s="210" t="s">
        <v>818</v>
      </c>
      <c r="S445" s="207" t="s">
        <v>819</v>
      </c>
      <c r="T445" s="324" t="s">
        <v>820</v>
      </c>
    </row>
    <row r="446" spans="1:20" s="14" customFormat="1" ht="20.100000000000001" hidden="1" customHeight="1" thickBot="1" x14ac:dyDescent="0.35">
      <c r="A446" s="323"/>
      <c r="B446" s="192" t="str">
        <f t="shared" ref="B446:B454" si="70">B445</f>
        <v>평생교육협의회</v>
      </c>
      <c r="C446" s="158">
        <v>2</v>
      </c>
      <c r="D446" s="159" t="s">
        <v>8</v>
      </c>
      <c r="E446" s="159" t="s">
        <v>62</v>
      </c>
      <c r="F446" s="159" t="s">
        <v>50</v>
      </c>
      <c r="G446" s="19" t="s">
        <v>253</v>
      </c>
      <c r="H446" s="20" t="s">
        <v>5</v>
      </c>
      <c r="I446" s="61"/>
      <c r="J446" s="62"/>
      <c r="K446" s="165" t="s">
        <v>14</v>
      </c>
      <c r="L446" s="257"/>
      <c r="M446" s="257"/>
      <c r="N446" s="258"/>
      <c r="O446" s="208"/>
      <c r="P446" s="220" t="str">
        <f t="shared" ref="P446:P454" si="71">P445</f>
        <v>교육지원과</v>
      </c>
      <c r="Q446" s="211"/>
      <c r="R446" s="211"/>
      <c r="S446" s="208"/>
      <c r="T446" s="324"/>
    </row>
    <row r="447" spans="1:20" s="14" customFormat="1" ht="20.100000000000001" hidden="1" customHeight="1" thickBot="1" x14ac:dyDescent="0.35">
      <c r="A447" s="323"/>
      <c r="B447" s="192" t="str">
        <f t="shared" si="70"/>
        <v>평생교육협의회</v>
      </c>
      <c r="C447" s="158">
        <v>3</v>
      </c>
      <c r="D447" s="159" t="s">
        <v>8</v>
      </c>
      <c r="E447" s="159" t="s">
        <v>90</v>
      </c>
      <c r="F447" s="159" t="s">
        <v>508</v>
      </c>
      <c r="G447" s="159" t="s">
        <v>1312</v>
      </c>
      <c r="H447" s="20" t="s">
        <v>5</v>
      </c>
      <c r="I447" s="61"/>
      <c r="J447" s="62"/>
      <c r="K447" s="165" t="s">
        <v>15</v>
      </c>
      <c r="L447" s="187" t="s">
        <v>821</v>
      </c>
      <c r="M447" s="187" t="s">
        <v>589</v>
      </c>
      <c r="N447" s="186" t="s">
        <v>822</v>
      </c>
      <c r="O447" s="208"/>
      <c r="P447" s="220" t="str">
        <f t="shared" si="71"/>
        <v>교육지원과</v>
      </c>
      <c r="Q447" s="211"/>
      <c r="R447" s="211"/>
      <c r="S447" s="208"/>
      <c r="T447" s="324"/>
    </row>
    <row r="448" spans="1:20" s="14" customFormat="1" ht="20.100000000000001" hidden="1" customHeight="1" thickBot="1" x14ac:dyDescent="0.35">
      <c r="A448" s="323"/>
      <c r="B448" s="192" t="str">
        <f t="shared" si="70"/>
        <v>평생교육협의회</v>
      </c>
      <c r="C448" s="158">
        <v>4</v>
      </c>
      <c r="D448" s="159" t="s">
        <v>8</v>
      </c>
      <c r="E448" s="178" t="s">
        <v>146</v>
      </c>
      <c r="F448" s="178" t="s">
        <v>171</v>
      </c>
      <c r="G448" s="178" t="s">
        <v>823</v>
      </c>
      <c r="H448" s="28" t="s">
        <v>33</v>
      </c>
      <c r="I448" s="61"/>
      <c r="J448" s="62"/>
      <c r="K448" s="165" t="s">
        <v>15</v>
      </c>
      <c r="L448" s="187"/>
      <c r="M448" s="187"/>
      <c r="N448" s="186"/>
      <c r="O448" s="208"/>
      <c r="P448" s="220" t="str">
        <f t="shared" si="71"/>
        <v>교육지원과</v>
      </c>
      <c r="Q448" s="211"/>
      <c r="R448" s="211"/>
      <c r="S448" s="208"/>
      <c r="T448" s="324"/>
    </row>
    <row r="449" spans="1:20" s="14" customFormat="1" ht="20.100000000000001" hidden="1" customHeight="1" thickBot="1" x14ac:dyDescent="0.35">
      <c r="A449" s="323"/>
      <c r="B449" s="192" t="str">
        <f t="shared" si="70"/>
        <v>평생교육협의회</v>
      </c>
      <c r="C449" s="158">
        <v>5</v>
      </c>
      <c r="D449" s="159" t="s">
        <v>8</v>
      </c>
      <c r="E449" s="159" t="s">
        <v>172</v>
      </c>
      <c r="F449" s="159" t="s">
        <v>173</v>
      </c>
      <c r="G449" s="159" t="s">
        <v>288</v>
      </c>
      <c r="H449" s="20" t="s">
        <v>5</v>
      </c>
      <c r="I449" s="61"/>
      <c r="J449" s="62"/>
      <c r="K449" s="165" t="s">
        <v>15</v>
      </c>
      <c r="L449" s="187"/>
      <c r="M449" s="187"/>
      <c r="N449" s="186"/>
      <c r="O449" s="208"/>
      <c r="P449" s="220" t="str">
        <f t="shared" si="71"/>
        <v>교육지원과</v>
      </c>
      <c r="Q449" s="211"/>
      <c r="R449" s="211"/>
      <c r="S449" s="208"/>
      <c r="T449" s="324"/>
    </row>
    <row r="450" spans="1:20" s="14" customFormat="1" ht="20.100000000000001" hidden="1" customHeight="1" thickBot="1" x14ac:dyDescent="0.35">
      <c r="A450" s="323"/>
      <c r="B450" s="192" t="str">
        <f t="shared" si="70"/>
        <v>평생교육협의회</v>
      </c>
      <c r="C450" s="158">
        <v>6</v>
      </c>
      <c r="D450" s="159" t="s">
        <v>8</v>
      </c>
      <c r="E450" s="159" t="s">
        <v>147</v>
      </c>
      <c r="F450" s="159" t="s">
        <v>173</v>
      </c>
      <c r="G450" s="159" t="s">
        <v>824</v>
      </c>
      <c r="H450" s="20" t="s">
        <v>5</v>
      </c>
      <c r="I450" s="61"/>
      <c r="J450" s="62"/>
      <c r="K450" s="156" t="s">
        <v>15</v>
      </c>
      <c r="L450" s="187"/>
      <c r="M450" s="187"/>
      <c r="N450" s="186"/>
      <c r="O450" s="208"/>
      <c r="P450" s="220" t="str">
        <f t="shared" si="71"/>
        <v>교육지원과</v>
      </c>
      <c r="Q450" s="211"/>
      <c r="R450" s="211"/>
      <c r="S450" s="208"/>
      <c r="T450" s="324"/>
    </row>
    <row r="451" spans="1:20" s="14" customFormat="1" ht="20.100000000000001" hidden="1" customHeight="1" thickBot="1" x14ac:dyDescent="0.35">
      <c r="A451" s="323"/>
      <c r="B451" s="192" t="str">
        <f t="shared" si="70"/>
        <v>평생교육협의회</v>
      </c>
      <c r="C451" s="158">
        <v>7</v>
      </c>
      <c r="D451" s="159" t="s">
        <v>8</v>
      </c>
      <c r="E451" s="159" t="s">
        <v>256</v>
      </c>
      <c r="F451" s="159" t="s">
        <v>173</v>
      </c>
      <c r="G451" s="159" t="s">
        <v>1116</v>
      </c>
      <c r="H451" s="20" t="s">
        <v>32</v>
      </c>
      <c r="I451" s="61"/>
      <c r="J451" s="62"/>
      <c r="K451" s="165" t="s">
        <v>15</v>
      </c>
      <c r="L451" s="187"/>
      <c r="M451" s="187"/>
      <c r="N451" s="186"/>
      <c r="O451" s="208"/>
      <c r="P451" s="220" t="str">
        <f t="shared" si="71"/>
        <v>교육지원과</v>
      </c>
      <c r="Q451" s="211"/>
      <c r="R451" s="211"/>
      <c r="S451" s="208"/>
      <c r="T451" s="324"/>
    </row>
    <row r="452" spans="1:20" s="14" customFormat="1" ht="20.100000000000001" hidden="1" customHeight="1" thickBot="1" x14ac:dyDescent="0.35">
      <c r="A452" s="323"/>
      <c r="B452" s="192" t="str">
        <f t="shared" si="70"/>
        <v>평생교육협의회</v>
      </c>
      <c r="C452" s="120">
        <v>8</v>
      </c>
      <c r="D452" s="159" t="s">
        <v>8</v>
      </c>
      <c r="E452" s="165" t="s">
        <v>174</v>
      </c>
      <c r="F452" s="159" t="s">
        <v>155</v>
      </c>
      <c r="G452" s="159" t="s">
        <v>156</v>
      </c>
      <c r="H452" s="20" t="s">
        <v>6</v>
      </c>
      <c r="I452" s="61"/>
      <c r="J452" s="62"/>
      <c r="K452" s="156" t="s">
        <v>15</v>
      </c>
      <c r="L452" s="187"/>
      <c r="M452" s="187"/>
      <c r="N452" s="186"/>
      <c r="O452" s="208"/>
      <c r="P452" s="220" t="str">
        <f t="shared" si="71"/>
        <v>교육지원과</v>
      </c>
      <c r="Q452" s="211"/>
      <c r="R452" s="211"/>
      <c r="S452" s="208"/>
      <c r="T452" s="324"/>
    </row>
    <row r="453" spans="1:20" s="14" customFormat="1" ht="20.100000000000001" hidden="1" customHeight="1" thickBot="1" x14ac:dyDescent="0.35">
      <c r="A453" s="323"/>
      <c r="B453" s="192" t="str">
        <f t="shared" si="70"/>
        <v>평생교육협의회</v>
      </c>
      <c r="C453" s="120">
        <v>9</v>
      </c>
      <c r="D453" s="159" t="s">
        <v>8</v>
      </c>
      <c r="E453" s="159" t="s">
        <v>64</v>
      </c>
      <c r="F453" s="159" t="s">
        <v>65</v>
      </c>
      <c r="G453" s="159" t="s">
        <v>66</v>
      </c>
      <c r="H453" s="20" t="s">
        <v>5</v>
      </c>
      <c r="I453" s="61"/>
      <c r="J453" s="62"/>
      <c r="K453" s="165" t="s">
        <v>15</v>
      </c>
      <c r="L453" s="187"/>
      <c r="M453" s="187"/>
      <c r="N453" s="186"/>
      <c r="O453" s="208"/>
      <c r="P453" s="220" t="str">
        <f t="shared" si="71"/>
        <v>교육지원과</v>
      </c>
      <c r="Q453" s="211"/>
      <c r="R453" s="211"/>
      <c r="S453" s="208"/>
      <c r="T453" s="324"/>
    </row>
    <row r="454" spans="1:20" s="14" customFormat="1" ht="20.100000000000001" hidden="1" customHeight="1" thickBot="1" x14ac:dyDescent="0.35">
      <c r="A454" s="323"/>
      <c r="B454" s="191" t="str">
        <f t="shared" si="70"/>
        <v>평생교육협의회</v>
      </c>
      <c r="C454" s="160">
        <v>10</v>
      </c>
      <c r="D454" s="161" t="s">
        <v>8</v>
      </c>
      <c r="E454" s="161" t="s">
        <v>175</v>
      </c>
      <c r="F454" s="161" t="s">
        <v>65</v>
      </c>
      <c r="G454" s="161" t="s">
        <v>1117</v>
      </c>
      <c r="H454" s="21" t="s">
        <v>33</v>
      </c>
      <c r="I454" s="61"/>
      <c r="J454" s="62"/>
      <c r="K454" s="141" t="s">
        <v>15</v>
      </c>
      <c r="L454" s="188"/>
      <c r="M454" s="188"/>
      <c r="N454" s="189"/>
      <c r="O454" s="209"/>
      <c r="P454" s="221" t="str">
        <f t="shared" si="71"/>
        <v>교육지원과</v>
      </c>
      <c r="Q454" s="212"/>
      <c r="R454" s="212"/>
      <c r="S454" s="209"/>
      <c r="T454" s="324"/>
    </row>
    <row r="455" spans="1:20" s="14" customFormat="1" ht="20.100000000000001" hidden="1" customHeight="1" thickBot="1" x14ac:dyDescent="0.35">
      <c r="A455" s="323">
        <v>34</v>
      </c>
      <c r="B455" s="182" t="s">
        <v>577</v>
      </c>
      <c r="C455" s="155">
        <v>1</v>
      </c>
      <c r="D455" s="122" t="s">
        <v>56</v>
      </c>
      <c r="E455" s="159" t="s">
        <v>62</v>
      </c>
      <c r="F455" s="122" t="s">
        <v>35</v>
      </c>
      <c r="G455" s="17" t="s">
        <v>1055</v>
      </c>
      <c r="H455" s="18" t="s">
        <v>33</v>
      </c>
      <c r="I455" s="61"/>
      <c r="J455" s="62"/>
      <c r="K455" s="154" t="s">
        <v>54</v>
      </c>
      <c r="L455" s="201" t="s">
        <v>564</v>
      </c>
      <c r="M455" s="201"/>
      <c r="N455" s="202"/>
      <c r="O455" s="207" t="s">
        <v>34</v>
      </c>
      <c r="P455" s="219" t="s">
        <v>286</v>
      </c>
      <c r="Q455" s="210" t="s">
        <v>289</v>
      </c>
      <c r="R455" s="210" t="s">
        <v>830</v>
      </c>
      <c r="S455" s="207" t="s">
        <v>831</v>
      </c>
      <c r="T455" s="324" t="s">
        <v>832</v>
      </c>
    </row>
    <row r="456" spans="1:20" s="14" customFormat="1" ht="20.100000000000001" hidden="1" customHeight="1" thickBot="1" x14ac:dyDescent="0.35">
      <c r="A456" s="323"/>
      <c r="B456" s="183" t="str">
        <f t="shared" ref="B456:B463" si="72">B455</f>
        <v>군산교육지원
심의위원회</v>
      </c>
      <c r="C456" s="158">
        <v>2</v>
      </c>
      <c r="D456" s="159" t="s">
        <v>8</v>
      </c>
      <c r="E456" s="159" t="s">
        <v>62</v>
      </c>
      <c r="F456" s="159" t="s">
        <v>50</v>
      </c>
      <c r="G456" s="19" t="s">
        <v>253</v>
      </c>
      <c r="H456" s="20" t="s">
        <v>5</v>
      </c>
      <c r="I456" s="61"/>
      <c r="J456" s="62"/>
      <c r="K456" s="165" t="s">
        <v>54</v>
      </c>
      <c r="L456" s="187"/>
      <c r="M456" s="187"/>
      <c r="N456" s="186"/>
      <c r="O456" s="208"/>
      <c r="P456" s="220" t="str">
        <f t="shared" ref="P456:P463" si="73">P455</f>
        <v>교육지원과</v>
      </c>
      <c r="Q456" s="211"/>
      <c r="R456" s="211"/>
      <c r="S456" s="208"/>
      <c r="T456" s="324"/>
    </row>
    <row r="457" spans="1:20" s="14" customFormat="1" ht="20.100000000000001" hidden="1" customHeight="1" thickBot="1" x14ac:dyDescent="0.35">
      <c r="A457" s="323"/>
      <c r="B457" s="183" t="str">
        <f t="shared" si="72"/>
        <v>군산교육지원
심의위원회</v>
      </c>
      <c r="C457" s="158">
        <v>3</v>
      </c>
      <c r="D457" s="159" t="s">
        <v>8</v>
      </c>
      <c r="E457" s="159" t="s">
        <v>62</v>
      </c>
      <c r="F457" s="159" t="s">
        <v>236</v>
      </c>
      <c r="G457" s="19" t="s">
        <v>1073</v>
      </c>
      <c r="H457" s="20" t="s">
        <v>33</v>
      </c>
      <c r="I457" s="61"/>
      <c r="J457" s="62"/>
      <c r="K457" s="165" t="s">
        <v>54</v>
      </c>
      <c r="L457" s="213"/>
      <c r="M457" s="213"/>
      <c r="N457" s="214"/>
      <c r="O457" s="208"/>
      <c r="P457" s="220" t="str">
        <f t="shared" si="73"/>
        <v>교육지원과</v>
      </c>
      <c r="Q457" s="211"/>
      <c r="R457" s="211"/>
      <c r="S457" s="208"/>
      <c r="T457" s="324"/>
    </row>
    <row r="458" spans="1:20" s="14" customFormat="1" ht="20.100000000000001" hidden="1" customHeight="1" thickBot="1" x14ac:dyDescent="0.35">
      <c r="A458" s="323"/>
      <c r="B458" s="183" t="str">
        <f t="shared" si="72"/>
        <v>군산교육지원
심의위원회</v>
      </c>
      <c r="C458" s="158">
        <v>4</v>
      </c>
      <c r="D458" s="159" t="s">
        <v>8</v>
      </c>
      <c r="E458" s="159" t="s">
        <v>90</v>
      </c>
      <c r="F458" s="159" t="s">
        <v>364</v>
      </c>
      <c r="G458" s="19" t="s">
        <v>1118</v>
      </c>
      <c r="H458" s="20" t="s">
        <v>33</v>
      </c>
      <c r="I458" s="61"/>
      <c r="J458" s="62"/>
      <c r="K458" s="165" t="s">
        <v>218</v>
      </c>
      <c r="L458" s="187" t="s">
        <v>932</v>
      </c>
      <c r="M458" s="187" t="s">
        <v>589</v>
      </c>
      <c r="N458" s="186" t="s">
        <v>1119</v>
      </c>
      <c r="O458" s="208"/>
      <c r="P458" s="220" t="str">
        <f t="shared" si="73"/>
        <v>교육지원과</v>
      </c>
      <c r="Q458" s="211"/>
      <c r="R458" s="211"/>
      <c r="S458" s="208"/>
      <c r="T458" s="324"/>
    </row>
    <row r="459" spans="1:20" s="14" customFormat="1" ht="20.100000000000001" hidden="1" customHeight="1" thickBot="1" x14ac:dyDescent="0.35">
      <c r="A459" s="323"/>
      <c r="B459" s="183" t="str">
        <f t="shared" si="72"/>
        <v>군산교육지원
심의위원회</v>
      </c>
      <c r="C459" s="158">
        <v>5</v>
      </c>
      <c r="D459" s="159" t="s">
        <v>8</v>
      </c>
      <c r="E459" s="159" t="s">
        <v>41</v>
      </c>
      <c r="F459" s="159" t="s">
        <v>51</v>
      </c>
      <c r="G459" s="19" t="s">
        <v>825</v>
      </c>
      <c r="H459" s="20" t="s">
        <v>33</v>
      </c>
      <c r="I459" s="61"/>
      <c r="J459" s="62"/>
      <c r="K459" s="165" t="s">
        <v>218</v>
      </c>
      <c r="L459" s="187"/>
      <c r="M459" s="187"/>
      <c r="N459" s="186"/>
      <c r="O459" s="208"/>
      <c r="P459" s="220" t="str">
        <f t="shared" si="73"/>
        <v>교육지원과</v>
      </c>
      <c r="Q459" s="211"/>
      <c r="R459" s="211"/>
      <c r="S459" s="208"/>
      <c r="T459" s="324"/>
    </row>
    <row r="460" spans="1:20" s="14" customFormat="1" ht="20.100000000000001" hidden="1" customHeight="1" thickBot="1" x14ac:dyDescent="0.35">
      <c r="A460" s="323"/>
      <c r="B460" s="183" t="str">
        <f t="shared" si="72"/>
        <v>군산교육지원
심의위원회</v>
      </c>
      <c r="C460" s="158">
        <v>6</v>
      </c>
      <c r="D460" s="159" t="s">
        <v>8</v>
      </c>
      <c r="E460" s="159" t="s">
        <v>254</v>
      </c>
      <c r="F460" s="159" t="s">
        <v>255</v>
      </c>
      <c r="G460" s="159" t="s">
        <v>826</v>
      </c>
      <c r="H460" s="20" t="s">
        <v>33</v>
      </c>
      <c r="I460" s="61"/>
      <c r="J460" s="62"/>
      <c r="K460" s="165" t="s">
        <v>218</v>
      </c>
      <c r="L460" s="187"/>
      <c r="M460" s="187"/>
      <c r="N460" s="186"/>
      <c r="O460" s="208"/>
      <c r="P460" s="220" t="str">
        <f t="shared" si="73"/>
        <v>교육지원과</v>
      </c>
      <c r="Q460" s="211"/>
      <c r="R460" s="211"/>
      <c r="S460" s="208"/>
      <c r="T460" s="324"/>
    </row>
    <row r="461" spans="1:20" s="14" customFormat="1" ht="20.100000000000001" hidden="1" customHeight="1" thickBot="1" x14ac:dyDescent="0.35">
      <c r="A461" s="323"/>
      <c r="B461" s="183" t="str">
        <f t="shared" si="72"/>
        <v>군산교육지원
심의위원회</v>
      </c>
      <c r="C461" s="158">
        <v>7</v>
      </c>
      <c r="D461" s="159" t="s">
        <v>8</v>
      </c>
      <c r="E461" s="159" t="s">
        <v>176</v>
      </c>
      <c r="F461" s="159" t="s">
        <v>177</v>
      </c>
      <c r="G461" s="159" t="s">
        <v>1313</v>
      </c>
      <c r="H461" s="20" t="s">
        <v>5</v>
      </c>
      <c r="I461" s="61"/>
      <c r="J461" s="62"/>
      <c r="K461" s="165" t="s">
        <v>218</v>
      </c>
      <c r="L461" s="187"/>
      <c r="M461" s="187"/>
      <c r="N461" s="186"/>
      <c r="O461" s="208"/>
      <c r="P461" s="220" t="str">
        <f t="shared" si="73"/>
        <v>교육지원과</v>
      </c>
      <c r="Q461" s="211"/>
      <c r="R461" s="211"/>
      <c r="S461" s="208"/>
      <c r="T461" s="324"/>
    </row>
    <row r="462" spans="1:20" s="14" customFormat="1" ht="20.100000000000001" hidden="1" customHeight="1" thickBot="1" x14ac:dyDescent="0.35">
      <c r="A462" s="323"/>
      <c r="B462" s="183" t="str">
        <f t="shared" si="72"/>
        <v>군산교육지원
심의위원회</v>
      </c>
      <c r="C462" s="120">
        <v>8</v>
      </c>
      <c r="D462" s="159" t="s">
        <v>8</v>
      </c>
      <c r="E462" s="159" t="s">
        <v>1120</v>
      </c>
      <c r="F462" s="159" t="s">
        <v>510</v>
      </c>
      <c r="G462" s="159" t="s">
        <v>1121</v>
      </c>
      <c r="H462" s="20" t="s">
        <v>5</v>
      </c>
      <c r="I462" s="61"/>
      <c r="J462" s="62"/>
      <c r="K462" s="165" t="s">
        <v>218</v>
      </c>
      <c r="L462" s="187"/>
      <c r="M462" s="187"/>
      <c r="N462" s="186"/>
      <c r="O462" s="208"/>
      <c r="P462" s="220" t="str">
        <f t="shared" si="73"/>
        <v>교육지원과</v>
      </c>
      <c r="Q462" s="211"/>
      <c r="R462" s="211"/>
      <c r="S462" s="208"/>
      <c r="T462" s="324"/>
    </row>
    <row r="463" spans="1:20" s="14" customFormat="1" ht="20.100000000000001" hidden="1" customHeight="1" thickBot="1" x14ac:dyDescent="0.35">
      <c r="A463" s="323"/>
      <c r="B463" s="184" t="str">
        <f t="shared" si="72"/>
        <v>군산교육지원
심의위원회</v>
      </c>
      <c r="C463" s="142">
        <v>9</v>
      </c>
      <c r="D463" s="137" t="s">
        <v>8</v>
      </c>
      <c r="E463" s="137" t="s">
        <v>291</v>
      </c>
      <c r="F463" s="137" t="s">
        <v>511</v>
      </c>
      <c r="G463" s="137" t="s">
        <v>512</v>
      </c>
      <c r="H463" s="31" t="s">
        <v>5</v>
      </c>
      <c r="I463" s="61"/>
      <c r="J463" s="62"/>
      <c r="K463" s="141" t="s">
        <v>218</v>
      </c>
      <c r="L463" s="188"/>
      <c r="M463" s="188"/>
      <c r="N463" s="189"/>
      <c r="O463" s="209"/>
      <c r="P463" s="221" t="str">
        <f t="shared" si="73"/>
        <v>교육지원과</v>
      </c>
      <c r="Q463" s="212"/>
      <c r="R463" s="212"/>
      <c r="S463" s="209"/>
      <c r="T463" s="324"/>
    </row>
    <row r="464" spans="1:20" s="14" customFormat="1" ht="20.100000000000001" hidden="1" customHeight="1" thickBot="1" x14ac:dyDescent="0.35">
      <c r="A464" s="325">
        <v>35</v>
      </c>
      <c r="B464" s="182" t="s">
        <v>578</v>
      </c>
      <c r="C464" s="155">
        <v>1</v>
      </c>
      <c r="D464" s="122" t="s">
        <v>56</v>
      </c>
      <c r="E464" s="122" t="s">
        <v>62</v>
      </c>
      <c r="F464" s="122" t="s">
        <v>35</v>
      </c>
      <c r="G464" s="17" t="s">
        <v>1055</v>
      </c>
      <c r="H464" s="18" t="s">
        <v>33</v>
      </c>
      <c r="I464" s="61"/>
      <c r="J464" s="62"/>
      <c r="K464" s="154" t="s">
        <v>54</v>
      </c>
      <c r="L464" s="201" t="s">
        <v>564</v>
      </c>
      <c r="M464" s="201"/>
      <c r="N464" s="202"/>
      <c r="O464" s="207" t="s">
        <v>34</v>
      </c>
      <c r="P464" s="219" t="s">
        <v>286</v>
      </c>
      <c r="Q464" s="210" t="s">
        <v>289</v>
      </c>
      <c r="R464" s="210" t="s">
        <v>827</v>
      </c>
      <c r="S464" s="207" t="s">
        <v>828</v>
      </c>
      <c r="T464" s="324" t="s">
        <v>829</v>
      </c>
    </row>
    <row r="465" spans="1:20" s="14" customFormat="1" ht="20.100000000000001" hidden="1" customHeight="1" thickBot="1" x14ac:dyDescent="0.35">
      <c r="A465" s="325"/>
      <c r="B465" s="183" t="str">
        <f t="shared" ref="B465:B470" si="74">B464</f>
        <v>군산시
대학생학자금
이자지원
심의위원회</v>
      </c>
      <c r="C465" s="158">
        <v>2</v>
      </c>
      <c r="D465" s="159" t="s">
        <v>8</v>
      </c>
      <c r="E465" s="159" t="s">
        <v>62</v>
      </c>
      <c r="F465" s="159" t="s">
        <v>50</v>
      </c>
      <c r="G465" s="19" t="s">
        <v>253</v>
      </c>
      <c r="H465" s="20" t="s">
        <v>5</v>
      </c>
      <c r="I465" s="61"/>
      <c r="J465" s="62"/>
      <c r="K465" s="165" t="s">
        <v>54</v>
      </c>
      <c r="L465" s="213"/>
      <c r="M465" s="213"/>
      <c r="N465" s="214"/>
      <c r="O465" s="208"/>
      <c r="P465" s="220" t="str">
        <f t="shared" ref="P465:P470" si="75">P464</f>
        <v>교육지원과</v>
      </c>
      <c r="Q465" s="211"/>
      <c r="R465" s="211"/>
      <c r="S465" s="208"/>
      <c r="T465" s="324"/>
    </row>
    <row r="466" spans="1:20" s="14" customFormat="1" ht="20.100000000000001" hidden="1" customHeight="1" thickBot="1" x14ac:dyDescent="0.35">
      <c r="A466" s="325"/>
      <c r="B466" s="183" t="str">
        <f t="shared" si="74"/>
        <v>군산시
대학생학자금
이자지원
심의위원회</v>
      </c>
      <c r="C466" s="158">
        <v>3</v>
      </c>
      <c r="D466" s="159" t="s">
        <v>8</v>
      </c>
      <c r="E466" s="159" t="s">
        <v>41</v>
      </c>
      <c r="F466" s="159" t="s">
        <v>51</v>
      </c>
      <c r="G466" s="19" t="s">
        <v>266</v>
      </c>
      <c r="H466" s="20" t="s">
        <v>33</v>
      </c>
      <c r="I466" s="61"/>
      <c r="J466" s="62"/>
      <c r="K466" s="165" t="s">
        <v>218</v>
      </c>
      <c r="L466" s="187" t="s">
        <v>1514</v>
      </c>
      <c r="M466" s="187" t="s">
        <v>589</v>
      </c>
      <c r="N466" s="245" t="s">
        <v>1515</v>
      </c>
      <c r="O466" s="208"/>
      <c r="P466" s="220" t="str">
        <f t="shared" si="75"/>
        <v>교육지원과</v>
      </c>
      <c r="Q466" s="211"/>
      <c r="R466" s="211"/>
      <c r="S466" s="208"/>
      <c r="T466" s="324"/>
    </row>
    <row r="467" spans="1:20" s="14" customFormat="1" ht="20.100000000000001" hidden="1" customHeight="1" thickBot="1" x14ac:dyDescent="0.35">
      <c r="A467" s="325"/>
      <c r="B467" s="183" t="str">
        <f t="shared" si="74"/>
        <v>군산시
대학생학자금
이자지원
심의위원회</v>
      </c>
      <c r="C467" s="158">
        <v>4</v>
      </c>
      <c r="D467" s="159" t="s">
        <v>8</v>
      </c>
      <c r="E467" s="159" t="s">
        <v>57</v>
      </c>
      <c r="F467" s="159" t="s">
        <v>179</v>
      </c>
      <c r="G467" s="19" t="s">
        <v>1516</v>
      </c>
      <c r="H467" s="20" t="s">
        <v>6</v>
      </c>
      <c r="I467" s="61"/>
      <c r="J467" s="62"/>
      <c r="K467" s="165" t="s">
        <v>218</v>
      </c>
      <c r="L467" s="187"/>
      <c r="M467" s="187"/>
      <c r="N467" s="245"/>
      <c r="O467" s="208"/>
      <c r="P467" s="220" t="str">
        <f t="shared" si="75"/>
        <v>교육지원과</v>
      </c>
      <c r="Q467" s="211"/>
      <c r="R467" s="211"/>
      <c r="S467" s="208"/>
      <c r="T467" s="324"/>
    </row>
    <row r="468" spans="1:20" s="14" customFormat="1" ht="20.100000000000001" hidden="1" customHeight="1" thickBot="1" x14ac:dyDescent="0.35">
      <c r="A468" s="325"/>
      <c r="B468" s="183" t="str">
        <f t="shared" si="74"/>
        <v>군산시
대학생학자금
이자지원
심의위원회</v>
      </c>
      <c r="C468" s="158">
        <v>5</v>
      </c>
      <c r="D468" s="159" t="s">
        <v>8</v>
      </c>
      <c r="E468" s="159" t="s">
        <v>176</v>
      </c>
      <c r="F468" s="159" t="s">
        <v>177</v>
      </c>
      <c r="G468" s="19" t="s">
        <v>1517</v>
      </c>
      <c r="H468" s="20" t="s">
        <v>5</v>
      </c>
      <c r="I468" s="61"/>
      <c r="J468" s="62"/>
      <c r="K468" s="165" t="s">
        <v>218</v>
      </c>
      <c r="L468" s="187"/>
      <c r="M468" s="187"/>
      <c r="N468" s="245"/>
      <c r="O468" s="208"/>
      <c r="P468" s="220" t="str">
        <f t="shared" si="75"/>
        <v>교육지원과</v>
      </c>
      <c r="Q468" s="211"/>
      <c r="R468" s="211"/>
      <c r="S468" s="208"/>
      <c r="T468" s="324"/>
    </row>
    <row r="469" spans="1:20" s="14" customFormat="1" ht="20.100000000000001" hidden="1" customHeight="1" thickBot="1" x14ac:dyDescent="0.35">
      <c r="A469" s="325"/>
      <c r="B469" s="183" t="str">
        <f t="shared" si="74"/>
        <v>군산시
대학생학자금
이자지원
심의위원회</v>
      </c>
      <c r="C469" s="158">
        <v>6</v>
      </c>
      <c r="D469" s="159" t="s">
        <v>8</v>
      </c>
      <c r="E469" s="159" t="s">
        <v>180</v>
      </c>
      <c r="F469" s="159" t="s">
        <v>44</v>
      </c>
      <c r="G469" s="159" t="s">
        <v>1121</v>
      </c>
      <c r="H469" s="20" t="s">
        <v>5</v>
      </c>
      <c r="I469" s="61"/>
      <c r="J469" s="62"/>
      <c r="K469" s="165" t="s">
        <v>218</v>
      </c>
      <c r="L469" s="187"/>
      <c r="M469" s="187"/>
      <c r="N469" s="245"/>
      <c r="O469" s="208"/>
      <c r="P469" s="220" t="str">
        <f t="shared" si="75"/>
        <v>교육지원과</v>
      </c>
      <c r="Q469" s="211"/>
      <c r="R469" s="211"/>
      <c r="S469" s="208"/>
      <c r="T469" s="324"/>
    </row>
    <row r="470" spans="1:20" s="14" customFormat="1" ht="20.100000000000001" hidden="1" customHeight="1" thickBot="1" x14ac:dyDescent="0.35">
      <c r="A470" s="325"/>
      <c r="B470" s="184" t="str">
        <f t="shared" si="74"/>
        <v>군산시
대학생학자금
이자지원
심의위원회</v>
      </c>
      <c r="C470" s="160">
        <v>7</v>
      </c>
      <c r="D470" s="161" t="s">
        <v>8</v>
      </c>
      <c r="E470" s="161" t="s">
        <v>292</v>
      </c>
      <c r="F470" s="161" t="s">
        <v>44</v>
      </c>
      <c r="G470" s="161" t="s">
        <v>1439</v>
      </c>
      <c r="H470" s="21" t="s">
        <v>5</v>
      </c>
      <c r="I470" s="61"/>
      <c r="J470" s="62"/>
      <c r="K470" s="166" t="s">
        <v>218</v>
      </c>
      <c r="L470" s="188"/>
      <c r="M470" s="188"/>
      <c r="N470" s="264"/>
      <c r="O470" s="209"/>
      <c r="P470" s="221" t="str">
        <f t="shared" si="75"/>
        <v>교육지원과</v>
      </c>
      <c r="Q470" s="212"/>
      <c r="R470" s="212"/>
      <c r="S470" s="209"/>
      <c r="T470" s="324"/>
    </row>
    <row r="471" spans="1:20" s="14" customFormat="1" ht="20.100000000000001" hidden="1" customHeight="1" thickBot="1" x14ac:dyDescent="0.35">
      <c r="A471" s="325">
        <v>36</v>
      </c>
      <c r="B471" s="182" t="s">
        <v>579</v>
      </c>
      <c r="C471" s="155">
        <v>1</v>
      </c>
      <c r="D471" s="122" t="s">
        <v>7</v>
      </c>
      <c r="E471" s="122" t="s">
        <v>45</v>
      </c>
      <c r="F471" s="122" t="s">
        <v>36</v>
      </c>
      <c r="G471" s="17" t="s">
        <v>513</v>
      </c>
      <c r="H471" s="18" t="s">
        <v>32</v>
      </c>
      <c r="I471" s="61"/>
      <c r="J471" s="62"/>
      <c r="K471" s="165" t="s">
        <v>15</v>
      </c>
      <c r="L471" s="201" t="s">
        <v>591</v>
      </c>
      <c r="M471" s="201" t="s">
        <v>589</v>
      </c>
      <c r="N471" s="202" t="s">
        <v>592</v>
      </c>
      <c r="O471" s="207" t="s">
        <v>136</v>
      </c>
      <c r="P471" s="219" t="s">
        <v>286</v>
      </c>
      <c r="Q471" s="210" t="s">
        <v>833</v>
      </c>
      <c r="R471" s="210" t="s">
        <v>834</v>
      </c>
      <c r="S471" s="207" t="s">
        <v>1122</v>
      </c>
      <c r="T471" s="324" t="s">
        <v>1314</v>
      </c>
    </row>
    <row r="472" spans="1:20" s="14" customFormat="1" ht="20.100000000000001" hidden="1" customHeight="1" thickBot="1" x14ac:dyDescent="0.35">
      <c r="A472" s="325"/>
      <c r="B472" s="183" t="str">
        <f t="shared" ref="B472:B480" si="76">B471</f>
        <v>군산시
발달장애성인
평생교육
운영위원회</v>
      </c>
      <c r="C472" s="158">
        <v>2</v>
      </c>
      <c r="D472" s="159" t="s">
        <v>8</v>
      </c>
      <c r="E472" s="159" t="s">
        <v>242</v>
      </c>
      <c r="F472" s="159" t="s">
        <v>36</v>
      </c>
      <c r="G472" s="19" t="s">
        <v>514</v>
      </c>
      <c r="H472" s="20" t="s">
        <v>33</v>
      </c>
      <c r="I472" s="61"/>
      <c r="J472" s="62"/>
      <c r="K472" s="165" t="s">
        <v>15</v>
      </c>
      <c r="L472" s="187"/>
      <c r="M472" s="187"/>
      <c r="N472" s="186"/>
      <c r="O472" s="208"/>
      <c r="P472" s="220" t="str">
        <f t="shared" ref="P472:P480" si="77">P471</f>
        <v>교육지원과</v>
      </c>
      <c r="Q472" s="211"/>
      <c r="R472" s="211"/>
      <c r="S472" s="208"/>
      <c r="T472" s="324"/>
    </row>
    <row r="473" spans="1:20" s="14" customFormat="1" ht="20.100000000000001" hidden="1" customHeight="1" thickBot="1" x14ac:dyDescent="0.35">
      <c r="A473" s="325"/>
      <c r="B473" s="183" t="str">
        <f t="shared" si="76"/>
        <v>군산시
발달장애성인
평생교육
운영위원회</v>
      </c>
      <c r="C473" s="158">
        <v>3</v>
      </c>
      <c r="D473" s="159" t="s">
        <v>8</v>
      </c>
      <c r="E473" s="159" t="s">
        <v>515</v>
      </c>
      <c r="F473" s="159" t="s">
        <v>98</v>
      </c>
      <c r="G473" s="19" t="s">
        <v>1123</v>
      </c>
      <c r="H473" s="20" t="s">
        <v>33</v>
      </c>
      <c r="I473" s="61"/>
      <c r="J473" s="62"/>
      <c r="K473" s="165" t="s">
        <v>15</v>
      </c>
      <c r="L473" s="187"/>
      <c r="M473" s="187"/>
      <c r="N473" s="186"/>
      <c r="O473" s="208"/>
      <c r="P473" s="220" t="str">
        <f t="shared" si="77"/>
        <v>교육지원과</v>
      </c>
      <c r="Q473" s="211"/>
      <c r="R473" s="211"/>
      <c r="S473" s="208"/>
      <c r="T473" s="324"/>
    </row>
    <row r="474" spans="1:20" s="14" customFormat="1" ht="20.100000000000001" hidden="1" customHeight="1" thickBot="1" x14ac:dyDescent="0.35">
      <c r="A474" s="325"/>
      <c r="B474" s="183" t="str">
        <f t="shared" si="76"/>
        <v>군산시
발달장애성인
평생교육
운영위원회</v>
      </c>
      <c r="C474" s="158">
        <v>4</v>
      </c>
      <c r="D474" s="159" t="s">
        <v>8</v>
      </c>
      <c r="E474" s="159" t="s">
        <v>516</v>
      </c>
      <c r="F474" s="159" t="s">
        <v>47</v>
      </c>
      <c r="G474" s="19" t="s">
        <v>517</v>
      </c>
      <c r="H474" s="20" t="s">
        <v>32</v>
      </c>
      <c r="I474" s="61"/>
      <c r="J474" s="62"/>
      <c r="K474" s="165" t="s">
        <v>15</v>
      </c>
      <c r="L474" s="187"/>
      <c r="M474" s="187"/>
      <c r="N474" s="186"/>
      <c r="O474" s="208"/>
      <c r="P474" s="220" t="str">
        <f t="shared" si="77"/>
        <v>교육지원과</v>
      </c>
      <c r="Q474" s="211"/>
      <c r="R474" s="211"/>
      <c r="S474" s="208"/>
      <c r="T474" s="324"/>
    </row>
    <row r="475" spans="1:20" s="14" customFormat="1" ht="20.100000000000001" hidden="1" customHeight="1" thickBot="1" x14ac:dyDescent="0.35">
      <c r="A475" s="325"/>
      <c r="B475" s="183" t="str">
        <f t="shared" si="76"/>
        <v>군산시
발달장애성인
평생교육
운영위원회</v>
      </c>
      <c r="C475" s="158">
        <v>5</v>
      </c>
      <c r="D475" s="159" t="s">
        <v>39</v>
      </c>
      <c r="E475" s="159" t="s">
        <v>518</v>
      </c>
      <c r="F475" s="159" t="s">
        <v>519</v>
      </c>
      <c r="G475" s="159" t="s">
        <v>520</v>
      </c>
      <c r="H475" s="116" t="s">
        <v>33</v>
      </c>
      <c r="I475" s="180"/>
      <c r="J475" s="171"/>
      <c r="K475" s="165" t="s">
        <v>15</v>
      </c>
      <c r="L475" s="187"/>
      <c r="M475" s="187"/>
      <c r="N475" s="186"/>
      <c r="O475" s="208"/>
      <c r="P475" s="220" t="str">
        <f t="shared" si="77"/>
        <v>교육지원과</v>
      </c>
      <c r="Q475" s="211"/>
      <c r="R475" s="211"/>
      <c r="S475" s="208"/>
      <c r="T475" s="324"/>
    </row>
    <row r="476" spans="1:20" s="14" customFormat="1" ht="20.100000000000001" hidden="1" customHeight="1" thickBot="1" x14ac:dyDescent="0.35">
      <c r="A476" s="325"/>
      <c r="B476" s="183" t="str">
        <f t="shared" si="76"/>
        <v>군산시
발달장애성인
평생교육
운영위원회</v>
      </c>
      <c r="C476" s="25">
        <v>6</v>
      </c>
      <c r="D476" s="178" t="s">
        <v>9</v>
      </c>
      <c r="E476" s="159" t="s">
        <v>521</v>
      </c>
      <c r="F476" s="159" t="s">
        <v>119</v>
      </c>
      <c r="G476" s="159" t="s">
        <v>522</v>
      </c>
      <c r="H476" s="116" t="s">
        <v>33</v>
      </c>
      <c r="I476" s="180"/>
      <c r="J476" s="171"/>
      <c r="K476" s="165" t="s">
        <v>15</v>
      </c>
      <c r="L476" s="187"/>
      <c r="M476" s="187"/>
      <c r="N476" s="186"/>
      <c r="O476" s="208"/>
      <c r="P476" s="220" t="str">
        <f t="shared" si="77"/>
        <v>교육지원과</v>
      </c>
      <c r="Q476" s="211"/>
      <c r="R476" s="211"/>
      <c r="S476" s="208"/>
      <c r="T476" s="324"/>
    </row>
    <row r="477" spans="1:20" s="14" customFormat="1" ht="20.100000000000001" hidden="1" customHeight="1" thickBot="1" x14ac:dyDescent="0.35">
      <c r="A477" s="325"/>
      <c r="B477" s="183" t="str">
        <f t="shared" si="76"/>
        <v>군산시
발달장애성인
평생교육
운영위원회</v>
      </c>
      <c r="C477" s="120">
        <v>7</v>
      </c>
      <c r="D477" s="159" t="s">
        <v>8</v>
      </c>
      <c r="E477" s="179" t="s">
        <v>254</v>
      </c>
      <c r="F477" s="179" t="s">
        <v>255</v>
      </c>
      <c r="G477" s="29" t="s">
        <v>835</v>
      </c>
      <c r="H477" s="30" t="s">
        <v>32</v>
      </c>
      <c r="I477" s="61"/>
      <c r="J477" s="62"/>
      <c r="K477" s="149" t="s">
        <v>15</v>
      </c>
      <c r="L477" s="187"/>
      <c r="M477" s="187"/>
      <c r="N477" s="186"/>
      <c r="O477" s="208"/>
      <c r="P477" s="220" t="str">
        <f t="shared" si="77"/>
        <v>교육지원과</v>
      </c>
      <c r="Q477" s="211"/>
      <c r="R477" s="211"/>
      <c r="S477" s="208"/>
      <c r="T477" s="324"/>
    </row>
    <row r="478" spans="1:20" s="14" customFormat="1" ht="20.100000000000001" hidden="1" customHeight="1" thickBot="1" x14ac:dyDescent="0.35">
      <c r="A478" s="325"/>
      <c r="B478" s="183" t="str">
        <f t="shared" si="76"/>
        <v>군산시
발달장애성인
평생교육
운영위원회</v>
      </c>
      <c r="C478" s="120">
        <v>8</v>
      </c>
      <c r="D478" s="159" t="s">
        <v>39</v>
      </c>
      <c r="E478" s="159" t="s">
        <v>523</v>
      </c>
      <c r="F478" s="159" t="s">
        <v>290</v>
      </c>
      <c r="G478" s="159" t="s">
        <v>1315</v>
      </c>
      <c r="H478" s="116" t="s">
        <v>33</v>
      </c>
      <c r="I478" s="180"/>
      <c r="J478" s="171"/>
      <c r="K478" s="165" t="s">
        <v>15</v>
      </c>
      <c r="L478" s="213"/>
      <c r="M478" s="213"/>
      <c r="N478" s="214"/>
      <c r="O478" s="208"/>
      <c r="P478" s="220" t="str">
        <f t="shared" si="77"/>
        <v>교육지원과</v>
      </c>
      <c r="Q478" s="211"/>
      <c r="R478" s="211"/>
      <c r="S478" s="208"/>
      <c r="T478" s="324"/>
    </row>
    <row r="479" spans="1:20" s="14" customFormat="1" ht="20.100000000000001" hidden="1" customHeight="1" thickBot="1" x14ac:dyDescent="0.35">
      <c r="A479" s="325"/>
      <c r="B479" s="183" t="str">
        <f t="shared" si="76"/>
        <v>군산시
발달장애성인
평생교육
운영위원회</v>
      </c>
      <c r="C479" s="120">
        <v>9</v>
      </c>
      <c r="D479" s="159" t="s">
        <v>39</v>
      </c>
      <c r="E479" s="159" t="s">
        <v>230</v>
      </c>
      <c r="F479" s="136" t="s">
        <v>524</v>
      </c>
      <c r="G479" s="136" t="s">
        <v>1124</v>
      </c>
      <c r="H479" s="116" t="s">
        <v>33</v>
      </c>
      <c r="I479" s="180"/>
      <c r="J479" s="171"/>
      <c r="K479" s="165" t="s">
        <v>14</v>
      </c>
      <c r="L479" s="187" t="s">
        <v>28</v>
      </c>
      <c r="M479" s="187"/>
      <c r="N479" s="186"/>
      <c r="O479" s="208"/>
      <c r="P479" s="220" t="str">
        <f t="shared" si="77"/>
        <v>교육지원과</v>
      </c>
      <c r="Q479" s="211"/>
      <c r="R479" s="211"/>
      <c r="S479" s="208"/>
      <c r="T479" s="324"/>
    </row>
    <row r="480" spans="1:20" s="14" customFormat="1" ht="20.100000000000001" hidden="1" customHeight="1" thickBot="1" x14ac:dyDescent="0.35">
      <c r="A480" s="325"/>
      <c r="B480" s="184" t="str">
        <f t="shared" si="76"/>
        <v>군산시
발달장애성인
평생교육
운영위원회</v>
      </c>
      <c r="C480" s="142">
        <v>10</v>
      </c>
      <c r="D480" s="137" t="s">
        <v>39</v>
      </c>
      <c r="E480" s="137" t="s">
        <v>230</v>
      </c>
      <c r="F480" s="161" t="s">
        <v>290</v>
      </c>
      <c r="G480" s="161" t="s">
        <v>787</v>
      </c>
      <c r="H480" s="164" t="s">
        <v>32</v>
      </c>
      <c r="I480" s="180"/>
      <c r="J480" s="171"/>
      <c r="K480" s="141" t="s">
        <v>14</v>
      </c>
      <c r="L480" s="188"/>
      <c r="M480" s="188"/>
      <c r="N480" s="189"/>
      <c r="O480" s="209"/>
      <c r="P480" s="221" t="str">
        <f t="shared" si="77"/>
        <v>교육지원과</v>
      </c>
      <c r="Q480" s="212"/>
      <c r="R480" s="212"/>
      <c r="S480" s="209"/>
      <c r="T480" s="324"/>
    </row>
    <row r="481" spans="1:20" s="14" customFormat="1" ht="20.100000000000001" hidden="1" customHeight="1" thickBot="1" x14ac:dyDescent="0.35">
      <c r="A481" s="323">
        <v>37</v>
      </c>
      <c r="B481" s="190" t="s">
        <v>272</v>
      </c>
      <c r="C481" s="155">
        <v>1</v>
      </c>
      <c r="D481" s="122" t="s">
        <v>7</v>
      </c>
      <c r="E481" s="122" t="s">
        <v>62</v>
      </c>
      <c r="F481" s="122" t="s">
        <v>35</v>
      </c>
      <c r="G481" s="17" t="s">
        <v>1055</v>
      </c>
      <c r="H481" s="18" t="s">
        <v>33</v>
      </c>
      <c r="I481" s="61"/>
      <c r="J481" s="62"/>
      <c r="K481" s="154" t="s">
        <v>14</v>
      </c>
      <c r="L481" s="201" t="s">
        <v>1472</v>
      </c>
      <c r="M481" s="201" t="s">
        <v>589</v>
      </c>
      <c r="N481" s="202" t="s">
        <v>1473</v>
      </c>
      <c r="O481" s="207" t="s">
        <v>34</v>
      </c>
      <c r="P481" s="219" t="s">
        <v>273</v>
      </c>
      <c r="Q481" s="210" t="s">
        <v>637</v>
      </c>
      <c r="R481" s="210" t="s">
        <v>638</v>
      </c>
      <c r="S481" s="207" t="s">
        <v>274</v>
      </c>
      <c r="T481" s="318" t="s">
        <v>275</v>
      </c>
    </row>
    <row r="482" spans="1:20" s="14" customFormat="1" ht="20.100000000000001" hidden="1" customHeight="1" thickBot="1" x14ac:dyDescent="0.35">
      <c r="A482" s="323"/>
      <c r="B482" s="192" t="str">
        <f t="shared" ref="B482:B492" si="78">B481</f>
        <v>군산시정보화위원회</v>
      </c>
      <c r="C482" s="158">
        <v>2</v>
      </c>
      <c r="D482" s="159" t="s">
        <v>8</v>
      </c>
      <c r="E482" s="159" t="s">
        <v>62</v>
      </c>
      <c r="F482" s="159" t="s">
        <v>50</v>
      </c>
      <c r="G482" s="19" t="s">
        <v>253</v>
      </c>
      <c r="H482" s="20" t="s">
        <v>32</v>
      </c>
      <c r="I482" s="61"/>
      <c r="J482" s="62"/>
      <c r="K482" s="165" t="s">
        <v>14</v>
      </c>
      <c r="L482" s="187"/>
      <c r="M482" s="187"/>
      <c r="N482" s="186"/>
      <c r="O482" s="208"/>
      <c r="P482" s="220" t="str">
        <f t="shared" ref="P482:P492" si="79">P481</f>
        <v>정보통신과</v>
      </c>
      <c r="Q482" s="211"/>
      <c r="R482" s="211"/>
      <c r="S482" s="208"/>
      <c r="T482" s="320"/>
    </row>
    <row r="483" spans="1:20" s="14" customFormat="1" ht="20.100000000000001" hidden="1" customHeight="1" thickBot="1" x14ac:dyDescent="0.35">
      <c r="A483" s="323"/>
      <c r="B483" s="192" t="str">
        <f t="shared" si="78"/>
        <v>군산시정보화위원회</v>
      </c>
      <c r="C483" s="158">
        <v>3</v>
      </c>
      <c r="D483" s="159" t="s">
        <v>8</v>
      </c>
      <c r="E483" s="136" t="s">
        <v>62</v>
      </c>
      <c r="F483" s="159" t="s">
        <v>196</v>
      </c>
      <c r="G483" s="19" t="s">
        <v>525</v>
      </c>
      <c r="H483" s="20" t="s">
        <v>32</v>
      </c>
      <c r="I483" s="61"/>
      <c r="J483" s="62"/>
      <c r="K483" s="165" t="s">
        <v>14</v>
      </c>
      <c r="L483" s="187"/>
      <c r="M483" s="187"/>
      <c r="N483" s="186"/>
      <c r="O483" s="208"/>
      <c r="P483" s="220" t="str">
        <f t="shared" si="79"/>
        <v>정보통신과</v>
      </c>
      <c r="Q483" s="211"/>
      <c r="R483" s="211"/>
      <c r="S483" s="208"/>
      <c r="T483" s="320"/>
    </row>
    <row r="484" spans="1:20" s="14" customFormat="1" ht="20.100000000000001" hidden="1" customHeight="1" thickBot="1" x14ac:dyDescent="0.35">
      <c r="A484" s="323"/>
      <c r="B484" s="192" t="str">
        <f t="shared" si="78"/>
        <v>군산시정보화위원회</v>
      </c>
      <c r="C484" s="158">
        <v>4</v>
      </c>
      <c r="D484" s="159" t="s">
        <v>8</v>
      </c>
      <c r="E484" s="159" t="s">
        <v>62</v>
      </c>
      <c r="F484" s="159" t="s">
        <v>282</v>
      </c>
      <c r="G484" s="19" t="s">
        <v>267</v>
      </c>
      <c r="H484" s="20" t="s">
        <v>32</v>
      </c>
      <c r="I484" s="61"/>
      <c r="J484" s="62"/>
      <c r="K484" s="165" t="s">
        <v>14</v>
      </c>
      <c r="L484" s="187"/>
      <c r="M484" s="187"/>
      <c r="N484" s="186"/>
      <c r="O484" s="208"/>
      <c r="P484" s="220" t="str">
        <f t="shared" si="79"/>
        <v>정보통신과</v>
      </c>
      <c r="Q484" s="211"/>
      <c r="R484" s="211"/>
      <c r="S484" s="208"/>
      <c r="T484" s="320"/>
    </row>
    <row r="485" spans="1:20" s="14" customFormat="1" ht="20.100000000000001" hidden="1" customHeight="1" thickBot="1" x14ac:dyDescent="0.35">
      <c r="A485" s="323"/>
      <c r="B485" s="192" t="str">
        <f t="shared" si="78"/>
        <v>군산시정보화위원회</v>
      </c>
      <c r="C485" s="158">
        <v>5</v>
      </c>
      <c r="D485" s="159" t="s">
        <v>8</v>
      </c>
      <c r="E485" s="179" t="s">
        <v>62</v>
      </c>
      <c r="F485" s="159" t="s">
        <v>236</v>
      </c>
      <c r="G485" s="19" t="s">
        <v>1073</v>
      </c>
      <c r="H485" s="20" t="s">
        <v>33</v>
      </c>
      <c r="I485" s="61"/>
      <c r="J485" s="62"/>
      <c r="K485" s="165" t="s">
        <v>14</v>
      </c>
      <c r="L485" s="187"/>
      <c r="M485" s="187"/>
      <c r="N485" s="186"/>
      <c r="O485" s="208"/>
      <c r="P485" s="220" t="str">
        <f t="shared" si="79"/>
        <v>정보통신과</v>
      </c>
      <c r="Q485" s="211"/>
      <c r="R485" s="211"/>
      <c r="S485" s="208"/>
      <c r="T485" s="320"/>
    </row>
    <row r="486" spans="1:20" s="14" customFormat="1" ht="20.100000000000001" hidden="1" customHeight="1" thickBot="1" x14ac:dyDescent="0.35">
      <c r="A486" s="323"/>
      <c r="B486" s="192" t="str">
        <f t="shared" si="78"/>
        <v>군산시정보화위원회</v>
      </c>
      <c r="C486" s="158">
        <v>6</v>
      </c>
      <c r="D486" s="159" t="s">
        <v>9</v>
      </c>
      <c r="E486" s="159" t="s">
        <v>41</v>
      </c>
      <c r="F486" s="159" t="s">
        <v>51</v>
      </c>
      <c r="G486" s="159" t="s">
        <v>851</v>
      </c>
      <c r="H486" s="20" t="s">
        <v>33</v>
      </c>
      <c r="I486" s="61"/>
      <c r="J486" s="62"/>
      <c r="K486" s="165" t="s">
        <v>15</v>
      </c>
      <c r="L486" s="187"/>
      <c r="M486" s="187"/>
      <c r="N486" s="186"/>
      <c r="O486" s="208"/>
      <c r="P486" s="220" t="str">
        <f t="shared" si="79"/>
        <v>정보통신과</v>
      </c>
      <c r="Q486" s="211"/>
      <c r="R486" s="211"/>
      <c r="S486" s="208"/>
      <c r="T486" s="320"/>
    </row>
    <row r="487" spans="1:20" s="14" customFormat="1" ht="20.100000000000001" hidden="1" customHeight="1" thickBot="1" x14ac:dyDescent="0.35">
      <c r="A487" s="323"/>
      <c r="B487" s="192" t="str">
        <f t="shared" si="78"/>
        <v>군산시정보화위원회</v>
      </c>
      <c r="C487" s="158">
        <v>7</v>
      </c>
      <c r="D487" s="159" t="s">
        <v>9</v>
      </c>
      <c r="E487" s="159" t="s">
        <v>45</v>
      </c>
      <c r="F487" s="159" t="s">
        <v>36</v>
      </c>
      <c r="G487" s="159" t="s">
        <v>1474</v>
      </c>
      <c r="H487" s="20" t="s">
        <v>32</v>
      </c>
      <c r="I487" s="61"/>
      <c r="J487" s="62"/>
      <c r="K487" s="165" t="s">
        <v>15</v>
      </c>
      <c r="L487" s="187"/>
      <c r="M487" s="187"/>
      <c r="N487" s="186"/>
      <c r="O487" s="208"/>
      <c r="P487" s="220" t="str">
        <f t="shared" si="79"/>
        <v>정보통신과</v>
      </c>
      <c r="Q487" s="211"/>
      <c r="R487" s="211"/>
      <c r="S487" s="208"/>
      <c r="T487" s="320"/>
    </row>
    <row r="488" spans="1:20" s="14" customFormat="1" ht="20.100000000000001" hidden="1" customHeight="1" thickBot="1" x14ac:dyDescent="0.35">
      <c r="A488" s="323"/>
      <c r="B488" s="192" t="str">
        <f t="shared" si="78"/>
        <v>군산시정보화위원회</v>
      </c>
      <c r="C488" s="158">
        <v>8</v>
      </c>
      <c r="D488" s="159" t="s">
        <v>9</v>
      </c>
      <c r="E488" s="159" t="s">
        <v>45</v>
      </c>
      <c r="F488" s="159" t="s">
        <v>36</v>
      </c>
      <c r="G488" s="159" t="s">
        <v>1475</v>
      </c>
      <c r="H488" s="20" t="s">
        <v>32</v>
      </c>
      <c r="I488" s="61"/>
      <c r="J488" s="62"/>
      <c r="K488" s="165" t="s">
        <v>15</v>
      </c>
      <c r="L488" s="187"/>
      <c r="M488" s="187"/>
      <c r="N488" s="186"/>
      <c r="O488" s="208"/>
      <c r="P488" s="220" t="str">
        <f t="shared" si="79"/>
        <v>정보통신과</v>
      </c>
      <c r="Q488" s="211"/>
      <c r="R488" s="211"/>
      <c r="S488" s="208"/>
      <c r="T488" s="320"/>
    </row>
    <row r="489" spans="1:20" s="14" customFormat="1" ht="20.100000000000001" hidden="1" customHeight="1" thickBot="1" x14ac:dyDescent="0.35">
      <c r="A489" s="323"/>
      <c r="B489" s="192" t="str">
        <f t="shared" si="78"/>
        <v>군산시정보화위원회</v>
      </c>
      <c r="C489" s="158">
        <v>9</v>
      </c>
      <c r="D489" s="159" t="s">
        <v>9</v>
      </c>
      <c r="E489" s="159" t="s">
        <v>46</v>
      </c>
      <c r="F489" s="159" t="s">
        <v>36</v>
      </c>
      <c r="G489" s="19" t="s">
        <v>639</v>
      </c>
      <c r="H489" s="20" t="s">
        <v>33</v>
      </c>
      <c r="I489" s="61"/>
      <c r="J489" s="62"/>
      <c r="K489" s="165" t="s">
        <v>15</v>
      </c>
      <c r="L489" s="187"/>
      <c r="M489" s="187"/>
      <c r="N489" s="186"/>
      <c r="O489" s="208"/>
      <c r="P489" s="220" t="str">
        <f t="shared" si="79"/>
        <v>정보통신과</v>
      </c>
      <c r="Q489" s="211"/>
      <c r="R489" s="211"/>
      <c r="S489" s="208"/>
      <c r="T489" s="320"/>
    </row>
    <row r="490" spans="1:20" s="14" customFormat="1" ht="20.100000000000001" hidden="1" customHeight="1" thickBot="1" x14ac:dyDescent="0.35">
      <c r="A490" s="323"/>
      <c r="B490" s="192" t="str">
        <f t="shared" si="78"/>
        <v>군산시정보화위원회</v>
      </c>
      <c r="C490" s="120">
        <v>10</v>
      </c>
      <c r="D490" s="159" t="s">
        <v>9</v>
      </c>
      <c r="E490" s="159" t="s">
        <v>242</v>
      </c>
      <c r="F490" s="159" t="s">
        <v>36</v>
      </c>
      <c r="G490" s="159" t="s">
        <v>526</v>
      </c>
      <c r="H490" s="20" t="s">
        <v>33</v>
      </c>
      <c r="I490" s="61"/>
      <c r="J490" s="62"/>
      <c r="K490" s="165" t="s">
        <v>15</v>
      </c>
      <c r="L490" s="187"/>
      <c r="M490" s="187"/>
      <c r="N490" s="186"/>
      <c r="O490" s="208"/>
      <c r="P490" s="220" t="str">
        <f t="shared" si="79"/>
        <v>정보통신과</v>
      </c>
      <c r="Q490" s="211"/>
      <c r="R490" s="211"/>
      <c r="S490" s="208"/>
      <c r="T490" s="320"/>
    </row>
    <row r="491" spans="1:20" s="14" customFormat="1" ht="20.100000000000001" hidden="1" customHeight="1" thickBot="1" x14ac:dyDescent="0.35">
      <c r="A491" s="323"/>
      <c r="B491" s="192" t="str">
        <f t="shared" si="78"/>
        <v>군산시정보화위원회</v>
      </c>
      <c r="C491" s="120">
        <v>11</v>
      </c>
      <c r="D491" s="159" t="s">
        <v>8</v>
      </c>
      <c r="E491" s="159" t="s">
        <v>219</v>
      </c>
      <c r="F491" s="159" t="s">
        <v>1476</v>
      </c>
      <c r="G491" s="19" t="s">
        <v>1115</v>
      </c>
      <c r="H491" s="20" t="s">
        <v>32</v>
      </c>
      <c r="I491" s="61"/>
      <c r="J491" s="62"/>
      <c r="K491" s="165" t="s">
        <v>15</v>
      </c>
      <c r="L491" s="187"/>
      <c r="M491" s="187"/>
      <c r="N491" s="186"/>
      <c r="O491" s="208"/>
      <c r="P491" s="220" t="str">
        <f t="shared" si="79"/>
        <v>정보통신과</v>
      </c>
      <c r="Q491" s="211"/>
      <c r="R491" s="211"/>
      <c r="S491" s="208"/>
      <c r="T491" s="320"/>
    </row>
    <row r="492" spans="1:20" s="14" customFormat="1" ht="20.100000000000001" hidden="1" customHeight="1" thickBot="1" x14ac:dyDescent="0.35">
      <c r="A492" s="323"/>
      <c r="B492" s="191" t="str">
        <f t="shared" si="78"/>
        <v>군산시정보화위원회</v>
      </c>
      <c r="C492" s="147">
        <v>12</v>
      </c>
      <c r="D492" s="137" t="s">
        <v>39</v>
      </c>
      <c r="E492" s="137" t="s">
        <v>239</v>
      </c>
      <c r="F492" s="137" t="s">
        <v>785</v>
      </c>
      <c r="G492" s="43" t="s">
        <v>1065</v>
      </c>
      <c r="H492" s="31" t="s">
        <v>33</v>
      </c>
      <c r="I492" s="61"/>
      <c r="J492" s="62"/>
      <c r="K492" s="141" t="s">
        <v>15</v>
      </c>
      <c r="L492" s="188"/>
      <c r="M492" s="188"/>
      <c r="N492" s="189"/>
      <c r="O492" s="209"/>
      <c r="P492" s="221" t="str">
        <f t="shared" si="79"/>
        <v>정보통신과</v>
      </c>
      <c r="Q492" s="212"/>
      <c r="R492" s="212"/>
      <c r="S492" s="209"/>
      <c r="T492" s="322"/>
    </row>
    <row r="493" spans="1:20" s="14" customFormat="1" ht="20.100000000000001" hidden="1" customHeight="1" thickBot="1" x14ac:dyDescent="0.35">
      <c r="A493" s="323">
        <v>38</v>
      </c>
      <c r="B493" s="182" t="s">
        <v>640</v>
      </c>
      <c r="C493" s="155">
        <v>1</v>
      </c>
      <c r="D493" s="122" t="s">
        <v>75</v>
      </c>
      <c r="E493" s="122" t="s">
        <v>62</v>
      </c>
      <c r="F493" s="122" t="s">
        <v>1522</v>
      </c>
      <c r="G493" s="122" t="s">
        <v>1055</v>
      </c>
      <c r="H493" s="18" t="s">
        <v>33</v>
      </c>
      <c r="I493" s="155" t="s">
        <v>14</v>
      </c>
      <c r="J493" s="62"/>
      <c r="K493" s="154" t="s">
        <v>14</v>
      </c>
      <c r="L493" s="201" t="s">
        <v>641</v>
      </c>
      <c r="M493" s="201" t="s">
        <v>589</v>
      </c>
      <c r="N493" s="202" t="s">
        <v>642</v>
      </c>
      <c r="O493" s="207" t="s">
        <v>34</v>
      </c>
      <c r="P493" s="219" t="s">
        <v>1058</v>
      </c>
      <c r="Q493" s="210" t="s">
        <v>303</v>
      </c>
      <c r="R493" s="210" t="s">
        <v>643</v>
      </c>
      <c r="S493" s="207" t="s">
        <v>307</v>
      </c>
      <c r="T493" s="324" t="s">
        <v>644</v>
      </c>
    </row>
    <row r="494" spans="1:20" s="14" customFormat="1" ht="20.100000000000001" hidden="1" customHeight="1" thickBot="1" x14ac:dyDescent="0.35">
      <c r="A494" s="323"/>
      <c r="B494" s="183" t="str">
        <f t="shared" ref="B494:B510" si="80">B493</f>
        <v>군산시소비자정책
심의위원회</v>
      </c>
      <c r="C494" s="158">
        <v>2</v>
      </c>
      <c r="D494" s="159" t="s">
        <v>71</v>
      </c>
      <c r="E494" s="159" t="s">
        <v>62</v>
      </c>
      <c r="F494" s="159" t="s">
        <v>196</v>
      </c>
      <c r="G494" s="159" t="s">
        <v>525</v>
      </c>
      <c r="H494" s="20" t="s">
        <v>32</v>
      </c>
      <c r="I494" s="158" t="s">
        <v>14</v>
      </c>
      <c r="J494" s="62"/>
      <c r="K494" s="165" t="s">
        <v>14</v>
      </c>
      <c r="L494" s="187"/>
      <c r="M494" s="187"/>
      <c r="N494" s="186"/>
      <c r="O494" s="208"/>
      <c r="P494" s="220" t="str">
        <f t="shared" ref="P494:P510" si="81">P493</f>
        <v>지역경제활력과</v>
      </c>
      <c r="Q494" s="211"/>
      <c r="R494" s="211"/>
      <c r="S494" s="208"/>
      <c r="T494" s="324"/>
    </row>
    <row r="495" spans="1:20" s="14" customFormat="1" ht="20.100000000000001" hidden="1" customHeight="1" thickBot="1" x14ac:dyDescent="0.35">
      <c r="A495" s="323"/>
      <c r="B495" s="183" t="str">
        <f t="shared" si="80"/>
        <v>군산시소비자정책
심의위원회</v>
      </c>
      <c r="C495" s="158">
        <v>3</v>
      </c>
      <c r="D495" s="159" t="s">
        <v>76</v>
      </c>
      <c r="E495" s="159" t="s">
        <v>62</v>
      </c>
      <c r="F495" s="159" t="s">
        <v>236</v>
      </c>
      <c r="G495" s="159" t="s">
        <v>1073</v>
      </c>
      <c r="H495" s="20" t="s">
        <v>33</v>
      </c>
      <c r="I495" s="158" t="s">
        <v>14</v>
      </c>
      <c r="J495" s="62"/>
      <c r="K495" s="165" t="s">
        <v>14</v>
      </c>
      <c r="L495" s="187"/>
      <c r="M495" s="187"/>
      <c r="N495" s="186"/>
      <c r="O495" s="208"/>
      <c r="P495" s="220" t="str">
        <f t="shared" si="81"/>
        <v>지역경제활력과</v>
      </c>
      <c r="Q495" s="211"/>
      <c r="R495" s="211"/>
      <c r="S495" s="208"/>
      <c r="T495" s="324"/>
    </row>
    <row r="496" spans="1:20" s="14" customFormat="1" ht="20.100000000000001" hidden="1" customHeight="1" thickBot="1" x14ac:dyDescent="0.35">
      <c r="A496" s="323"/>
      <c r="B496" s="183" t="str">
        <f t="shared" si="80"/>
        <v>군산시소비자정책
심의위원회</v>
      </c>
      <c r="C496" s="158">
        <v>4</v>
      </c>
      <c r="D496" s="159" t="s">
        <v>76</v>
      </c>
      <c r="E496" s="159" t="s">
        <v>62</v>
      </c>
      <c r="F496" s="159" t="s">
        <v>241</v>
      </c>
      <c r="G496" s="159" t="s">
        <v>775</v>
      </c>
      <c r="H496" s="20" t="s">
        <v>32</v>
      </c>
      <c r="I496" s="158" t="s">
        <v>14</v>
      </c>
      <c r="J496" s="62"/>
      <c r="K496" s="165" t="s">
        <v>14</v>
      </c>
      <c r="L496" s="187"/>
      <c r="M496" s="187"/>
      <c r="N496" s="186"/>
      <c r="O496" s="208"/>
      <c r="P496" s="220" t="str">
        <f t="shared" si="81"/>
        <v>지역경제활력과</v>
      </c>
      <c r="Q496" s="211"/>
      <c r="R496" s="211"/>
      <c r="S496" s="208"/>
      <c r="T496" s="324"/>
    </row>
    <row r="497" spans="1:20" s="14" customFormat="1" ht="20.100000000000001" hidden="1" customHeight="1" thickBot="1" x14ac:dyDescent="0.35">
      <c r="A497" s="323"/>
      <c r="B497" s="183" t="str">
        <f t="shared" si="80"/>
        <v>군산시소비자정책
심의위원회</v>
      </c>
      <c r="C497" s="158">
        <v>5</v>
      </c>
      <c r="D497" s="159" t="s">
        <v>76</v>
      </c>
      <c r="E497" s="159" t="s">
        <v>41</v>
      </c>
      <c r="F497" s="159" t="s">
        <v>51</v>
      </c>
      <c r="G497" s="159" t="s">
        <v>570</v>
      </c>
      <c r="H497" s="20" t="s">
        <v>32</v>
      </c>
      <c r="I497" s="158" t="s">
        <v>15</v>
      </c>
      <c r="J497" s="62"/>
      <c r="K497" s="165" t="s">
        <v>15</v>
      </c>
      <c r="L497" s="187"/>
      <c r="M497" s="187"/>
      <c r="N497" s="186"/>
      <c r="O497" s="208"/>
      <c r="P497" s="220" t="str">
        <f t="shared" si="81"/>
        <v>지역경제활력과</v>
      </c>
      <c r="Q497" s="211"/>
      <c r="R497" s="211"/>
      <c r="S497" s="208"/>
      <c r="T497" s="324"/>
    </row>
    <row r="498" spans="1:20" s="14" customFormat="1" ht="20.100000000000001" hidden="1" customHeight="1" thickBot="1" x14ac:dyDescent="0.35">
      <c r="A498" s="323"/>
      <c r="B498" s="183" t="str">
        <f t="shared" si="80"/>
        <v>군산시소비자정책
심의위원회</v>
      </c>
      <c r="C498" s="158">
        <v>6</v>
      </c>
      <c r="D498" s="159" t="s">
        <v>76</v>
      </c>
      <c r="E498" s="159" t="s">
        <v>935</v>
      </c>
      <c r="F498" s="159" t="s">
        <v>936</v>
      </c>
      <c r="G498" s="159" t="s">
        <v>937</v>
      </c>
      <c r="H498" s="116" t="s">
        <v>32</v>
      </c>
      <c r="I498" s="158" t="s">
        <v>15</v>
      </c>
      <c r="J498" s="171"/>
      <c r="K498" s="165" t="s">
        <v>15</v>
      </c>
      <c r="L498" s="187"/>
      <c r="M498" s="187"/>
      <c r="N498" s="186"/>
      <c r="O498" s="208"/>
      <c r="P498" s="220" t="str">
        <f t="shared" si="81"/>
        <v>지역경제활력과</v>
      </c>
      <c r="Q498" s="211"/>
      <c r="R498" s="211"/>
      <c r="S498" s="208"/>
      <c r="T498" s="324"/>
    </row>
    <row r="499" spans="1:20" s="14" customFormat="1" ht="20.100000000000001" hidden="1" customHeight="1" thickBot="1" x14ac:dyDescent="0.35">
      <c r="A499" s="323"/>
      <c r="B499" s="183" t="str">
        <f t="shared" si="80"/>
        <v>군산시소비자정책
심의위원회</v>
      </c>
      <c r="C499" s="158">
        <v>7</v>
      </c>
      <c r="D499" s="159" t="s">
        <v>76</v>
      </c>
      <c r="E499" s="159" t="s">
        <v>938</v>
      </c>
      <c r="F499" s="159" t="s">
        <v>77</v>
      </c>
      <c r="G499" s="159" t="s">
        <v>939</v>
      </c>
      <c r="H499" s="116" t="s">
        <v>32</v>
      </c>
      <c r="I499" s="158" t="s">
        <v>15</v>
      </c>
      <c r="J499" s="171"/>
      <c r="K499" s="165" t="s">
        <v>15</v>
      </c>
      <c r="L499" s="187"/>
      <c r="M499" s="187"/>
      <c r="N499" s="186"/>
      <c r="O499" s="208"/>
      <c r="P499" s="220" t="str">
        <f t="shared" si="81"/>
        <v>지역경제활력과</v>
      </c>
      <c r="Q499" s="211"/>
      <c r="R499" s="211"/>
      <c r="S499" s="208"/>
      <c r="T499" s="324"/>
    </row>
    <row r="500" spans="1:20" s="14" customFormat="1" ht="20.100000000000001" hidden="1" customHeight="1" thickBot="1" x14ac:dyDescent="0.35">
      <c r="A500" s="323"/>
      <c r="B500" s="183" t="str">
        <f t="shared" si="80"/>
        <v>군산시소비자정책
심의위원회</v>
      </c>
      <c r="C500" s="158">
        <v>8</v>
      </c>
      <c r="D500" s="159" t="s">
        <v>76</v>
      </c>
      <c r="E500" s="159" t="s">
        <v>78</v>
      </c>
      <c r="F500" s="159" t="s">
        <v>940</v>
      </c>
      <c r="G500" s="159" t="s">
        <v>405</v>
      </c>
      <c r="H500" s="116" t="s">
        <v>32</v>
      </c>
      <c r="I500" s="158" t="s">
        <v>15</v>
      </c>
      <c r="J500" s="171"/>
      <c r="K500" s="165" t="s">
        <v>15</v>
      </c>
      <c r="L500" s="187"/>
      <c r="M500" s="187"/>
      <c r="N500" s="186"/>
      <c r="O500" s="208"/>
      <c r="P500" s="220" t="str">
        <f t="shared" si="81"/>
        <v>지역경제활력과</v>
      </c>
      <c r="Q500" s="211"/>
      <c r="R500" s="211"/>
      <c r="S500" s="208"/>
      <c r="T500" s="324"/>
    </row>
    <row r="501" spans="1:20" s="14" customFormat="1" ht="20.100000000000001" hidden="1" customHeight="1" thickBot="1" x14ac:dyDescent="0.35">
      <c r="A501" s="323"/>
      <c r="B501" s="183" t="str">
        <f t="shared" si="80"/>
        <v>군산시소비자정책
심의위원회</v>
      </c>
      <c r="C501" s="158">
        <v>9</v>
      </c>
      <c r="D501" s="159" t="s">
        <v>76</v>
      </c>
      <c r="E501" s="159" t="s">
        <v>79</v>
      </c>
      <c r="F501" s="159" t="s">
        <v>80</v>
      </c>
      <c r="G501" s="159" t="s">
        <v>941</v>
      </c>
      <c r="H501" s="116" t="s">
        <v>32</v>
      </c>
      <c r="I501" s="158" t="s">
        <v>15</v>
      </c>
      <c r="J501" s="171"/>
      <c r="K501" s="165" t="s">
        <v>15</v>
      </c>
      <c r="L501" s="187"/>
      <c r="M501" s="187"/>
      <c r="N501" s="186"/>
      <c r="O501" s="208"/>
      <c r="P501" s="220" t="str">
        <f t="shared" si="81"/>
        <v>지역경제활력과</v>
      </c>
      <c r="Q501" s="211"/>
      <c r="R501" s="211"/>
      <c r="S501" s="208"/>
      <c r="T501" s="324"/>
    </row>
    <row r="502" spans="1:20" s="14" customFormat="1" ht="20.100000000000001" hidden="1" customHeight="1" thickBot="1" x14ac:dyDescent="0.35">
      <c r="A502" s="323"/>
      <c r="B502" s="183" t="str">
        <f t="shared" si="80"/>
        <v>군산시소비자정책
심의위원회</v>
      </c>
      <c r="C502" s="158">
        <v>10</v>
      </c>
      <c r="D502" s="159" t="s">
        <v>76</v>
      </c>
      <c r="E502" s="159" t="s">
        <v>81</v>
      </c>
      <c r="F502" s="159" t="s">
        <v>942</v>
      </c>
      <c r="G502" s="159" t="s">
        <v>943</v>
      </c>
      <c r="H502" s="116" t="s">
        <v>32</v>
      </c>
      <c r="I502" s="158" t="s">
        <v>15</v>
      </c>
      <c r="J502" s="171"/>
      <c r="K502" s="165" t="s">
        <v>15</v>
      </c>
      <c r="L502" s="187"/>
      <c r="M502" s="187"/>
      <c r="N502" s="186"/>
      <c r="O502" s="208"/>
      <c r="P502" s="220" t="str">
        <f t="shared" si="81"/>
        <v>지역경제활력과</v>
      </c>
      <c r="Q502" s="211"/>
      <c r="R502" s="211"/>
      <c r="S502" s="208"/>
      <c r="T502" s="324"/>
    </row>
    <row r="503" spans="1:20" s="14" customFormat="1" ht="20.100000000000001" hidden="1" customHeight="1" thickBot="1" x14ac:dyDescent="0.35">
      <c r="A503" s="323"/>
      <c r="B503" s="183" t="str">
        <f t="shared" si="80"/>
        <v>군산시소비자정책
심의위원회</v>
      </c>
      <c r="C503" s="158">
        <v>11</v>
      </c>
      <c r="D503" s="159" t="s">
        <v>76</v>
      </c>
      <c r="E503" s="159" t="s">
        <v>82</v>
      </c>
      <c r="F503" s="159" t="s">
        <v>305</v>
      </c>
      <c r="G503" s="159" t="s">
        <v>306</v>
      </c>
      <c r="H503" s="116" t="s">
        <v>32</v>
      </c>
      <c r="I503" s="158" t="s">
        <v>15</v>
      </c>
      <c r="J503" s="171"/>
      <c r="K503" s="165" t="s">
        <v>15</v>
      </c>
      <c r="L503" s="187"/>
      <c r="M503" s="187"/>
      <c r="N503" s="186"/>
      <c r="O503" s="208"/>
      <c r="P503" s="220" t="str">
        <f t="shared" si="81"/>
        <v>지역경제활력과</v>
      </c>
      <c r="Q503" s="211"/>
      <c r="R503" s="211"/>
      <c r="S503" s="208"/>
      <c r="T503" s="324"/>
    </row>
    <row r="504" spans="1:20" s="14" customFormat="1" ht="20.100000000000001" hidden="1" customHeight="1" thickBot="1" x14ac:dyDescent="0.35">
      <c r="A504" s="323"/>
      <c r="B504" s="183" t="str">
        <f t="shared" si="80"/>
        <v>군산시소비자정책
심의위원회</v>
      </c>
      <c r="C504" s="158">
        <v>12</v>
      </c>
      <c r="D504" s="159" t="s">
        <v>76</v>
      </c>
      <c r="E504" s="159" t="s">
        <v>944</v>
      </c>
      <c r="F504" s="159" t="s">
        <v>60</v>
      </c>
      <c r="G504" s="159" t="s">
        <v>1065</v>
      </c>
      <c r="H504" s="116" t="s">
        <v>33</v>
      </c>
      <c r="I504" s="158" t="s">
        <v>15</v>
      </c>
      <c r="J504" s="171"/>
      <c r="K504" s="165" t="s">
        <v>15</v>
      </c>
      <c r="L504" s="187"/>
      <c r="M504" s="187"/>
      <c r="N504" s="186"/>
      <c r="O504" s="208"/>
      <c r="P504" s="220" t="str">
        <f t="shared" si="81"/>
        <v>지역경제활력과</v>
      </c>
      <c r="Q504" s="211"/>
      <c r="R504" s="211"/>
      <c r="S504" s="208"/>
      <c r="T504" s="324"/>
    </row>
    <row r="505" spans="1:20" s="14" customFormat="1" ht="20.100000000000001" hidden="1" customHeight="1" thickBot="1" x14ac:dyDescent="0.35">
      <c r="A505" s="323"/>
      <c r="B505" s="183" t="str">
        <f t="shared" si="80"/>
        <v>군산시소비자정책
심의위원회</v>
      </c>
      <c r="C505" s="158">
        <v>13</v>
      </c>
      <c r="D505" s="159" t="s">
        <v>76</v>
      </c>
      <c r="E505" s="159" t="s">
        <v>945</v>
      </c>
      <c r="F505" s="159" t="s">
        <v>83</v>
      </c>
      <c r="G505" s="159" t="s">
        <v>946</v>
      </c>
      <c r="H505" s="116" t="s">
        <v>33</v>
      </c>
      <c r="I505" s="158" t="s">
        <v>15</v>
      </c>
      <c r="J505" s="171"/>
      <c r="K505" s="165" t="s">
        <v>15</v>
      </c>
      <c r="L505" s="187"/>
      <c r="M505" s="187"/>
      <c r="N505" s="186"/>
      <c r="O505" s="208"/>
      <c r="P505" s="220" t="str">
        <f t="shared" si="81"/>
        <v>지역경제활력과</v>
      </c>
      <c r="Q505" s="211"/>
      <c r="R505" s="211"/>
      <c r="S505" s="208"/>
      <c r="T505" s="324"/>
    </row>
    <row r="506" spans="1:20" s="14" customFormat="1" ht="20.100000000000001" hidden="1" customHeight="1" thickBot="1" x14ac:dyDescent="0.35">
      <c r="A506" s="323"/>
      <c r="B506" s="183" t="str">
        <f t="shared" si="80"/>
        <v>군산시소비자정책
심의위원회</v>
      </c>
      <c r="C506" s="158">
        <v>14</v>
      </c>
      <c r="D506" s="159" t="s">
        <v>39</v>
      </c>
      <c r="E506" s="159" t="s">
        <v>224</v>
      </c>
      <c r="F506" s="159" t="s">
        <v>257</v>
      </c>
      <c r="G506" s="159" t="s">
        <v>947</v>
      </c>
      <c r="H506" s="116" t="s">
        <v>32</v>
      </c>
      <c r="I506" s="158" t="s">
        <v>15</v>
      </c>
      <c r="J506" s="171"/>
      <c r="K506" s="165" t="s">
        <v>15</v>
      </c>
      <c r="L506" s="187"/>
      <c r="M506" s="187"/>
      <c r="N506" s="186"/>
      <c r="O506" s="208"/>
      <c r="P506" s="220" t="str">
        <f t="shared" si="81"/>
        <v>지역경제활력과</v>
      </c>
      <c r="Q506" s="211"/>
      <c r="R506" s="211"/>
      <c r="S506" s="208"/>
      <c r="T506" s="324"/>
    </row>
    <row r="507" spans="1:20" s="14" customFormat="1" ht="20.100000000000001" hidden="1" customHeight="1" thickBot="1" x14ac:dyDescent="0.35">
      <c r="A507" s="323"/>
      <c r="B507" s="183" t="str">
        <f t="shared" si="80"/>
        <v>군산시소비자정책
심의위원회</v>
      </c>
      <c r="C507" s="158">
        <v>15</v>
      </c>
      <c r="D507" s="159" t="s">
        <v>76</v>
      </c>
      <c r="E507" s="159" t="s">
        <v>84</v>
      </c>
      <c r="F507" s="159" t="s">
        <v>948</v>
      </c>
      <c r="G507" s="159" t="s">
        <v>949</v>
      </c>
      <c r="H507" s="116" t="s">
        <v>32</v>
      </c>
      <c r="I507" s="158" t="s">
        <v>15</v>
      </c>
      <c r="J507" s="171"/>
      <c r="K507" s="165" t="s">
        <v>15</v>
      </c>
      <c r="L507" s="187"/>
      <c r="M507" s="187"/>
      <c r="N507" s="186"/>
      <c r="O507" s="208"/>
      <c r="P507" s="220" t="str">
        <f t="shared" si="81"/>
        <v>지역경제활력과</v>
      </c>
      <c r="Q507" s="211"/>
      <c r="R507" s="211"/>
      <c r="S507" s="208"/>
      <c r="T507" s="324"/>
    </row>
    <row r="508" spans="1:20" s="14" customFormat="1" ht="20.100000000000001" hidden="1" customHeight="1" thickBot="1" x14ac:dyDescent="0.35">
      <c r="A508" s="323"/>
      <c r="B508" s="183" t="str">
        <f t="shared" si="80"/>
        <v>군산시소비자정책
심의위원회</v>
      </c>
      <c r="C508" s="158">
        <v>16</v>
      </c>
      <c r="D508" s="159" t="s">
        <v>76</v>
      </c>
      <c r="E508" s="159" t="s">
        <v>225</v>
      </c>
      <c r="F508" s="159" t="s">
        <v>191</v>
      </c>
      <c r="G508" s="159" t="s">
        <v>85</v>
      </c>
      <c r="H508" s="116" t="s">
        <v>32</v>
      </c>
      <c r="I508" s="158" t="s">
        <v>15</v>
      </c>
      <c r="J508" s="171"/>
      <c r="K508" s="165" t="s">
        <v>15</v>
      </c>
      <c r="L508" s="187"/>
      <c r="M508" s="187"/>
      <c r="N508" s="186"/>
      <c r="O508" s="208"/>
      <c r="P508" s="220" t="str">
        <f t="shared" si="81"/>
        <v>지역경제활력과</v>
      </c>
      <c r="Q508" s="211"/>
      <c r="R508" s="211"/>
      <c r="S508" s="208"/>
      <c r="T508" s="324"/>
    </row>
    <row r="509" spans="1:20" s="14" customFormat="1" ht="20.100000000000001" hidden="1" customHeight="1" thickBot="1" x14ac:dyDescent="0.35">
      <c r="A509" s="323"/>
      <c r="B509" s="183" t="str">
        <f t="shared" si="80"/>
        <v>군산시소비자정책
심의위원회</v>
      </c>
      <c r="C509" s="158">
        <v>17</v>
      </c>
      <c r="D509" s="159" t="s">
        <v>76</v>
      </c>
      <c r="E509" s="159" t="s">
        <v>226</v>
      </c>
      <c r="F509" s="159" t="s">
        <v>83</v>
      </c>
      <c r="G509" s="159" t="s">
        <v>950</v>
      </c>
      <c r="H509" s="116" t="s">
        <v>32</v>
      </c>
      <c r="I509" s="158" t="s">
        <v>15</v>
      </c>
      <c r="J509" s="171"/>
      <c r="K509" s="165" t="s">
        <v>15</v>
      </c>
      <c r="L509" s="187"/>
      <c r="M509" s="187"/>
      <c r="N509" s="186"/>
      <c r="O509" s="208"/>
      <c r="P509" s="220" t="str">
        <f t="shared" si="81"/>
        <v>지역경제활력과</v>
      </c>
      <c r="Q509" s="211"/>
      <c r="R509" s="211"/>
      <c r="S509" s="208"/>
      <c r="T509" s="324"/>
    </row>
    <row r="510" spans="1:20" s="14" customFormat="1" ht="20.100000000000001" hidden="1" customHeight="1" thickBot="1" x14ac:dyDescent="0.35">
      <c r="A510" s="323"/>
      <c r="B510" s="184" t="str">
        <f t="shared" si="80"/>
        <v>군산시소비자정책
심의위원회</v>
      </c>
      <c r="C510" s="160">
        <v>18</v>
      </c>
      <c r="D510" s="161" t="s">
        <v>76</v>
      </c>
      <c r="E510" s="161" t="s">
        <v>86</v>
      </c>
      <c r="F510" s="161" t="s">
        <v>87</v>
      </c>
      <c r="G510" s="161" t="s">
        <v>531</v>
      </c>
      <c r="H510" s="117" t="s">
        <v>32</v>
      </c>
      <c r="I510" s="160" t="s">
        <v>15</v>
      </c>
      <c r="J510" s="171"/>
      <c r="K510" s="166" t="s">
        <v>15</v>
      </c>
      <c r="L510" s="188"/>
      <c r="M510" s="188"/>
      <c r="N510" s="189"/>
      <c r="O510" s="209"/>
      <c r="P510" s="221" t="str">
        <f t="shared" si="81"/>
        <v>지역경제활력과</v>
      </c>
      <c r="Q510" s="212"/>
      <c r="R510" s="212"/>
      <c r="S510" s="209"/>
      <c r="T510" s="324"/>
    </row>
    <row r="511" spans="1:20" s="14" customFormat="1" ht="20.100000000000001" hidden="1" customHeight="1" thickBot="1" x14ac:dyDescent="0.35">
      <c r="A511" s="325">
        <v>39</v>
      </c>
      <c r="B511" s="182" t="s">
        <v>645</v>
      </c>
      <c r="C511" s="155">
        <v>1</v>
      </c>
      <c r="D511" s="122" t="s">
        <v>31</v>
      </c>
      <c r="E511" s="122" t="s">
        <v>62</v>
      </c>
      <c r="F511" s="122" t="s">
        <v>20</v>
      </c>
      <c r="G511" s="122" t="s">
        <v>1055</v>
      </c>
      <c r="H511" s="18" t="s">
        <v>33</v>
      </c>
      <c r="I511" s="155" t="s">
        <v>14</v>
      </c>
      <c r="J511" s="171"/>
      <c r="K511" s="154" t="s">
        <v>14</v>
      </c>
      <c r="L511" s="201" t="s">
        <v>646</v>
      </c>
      <c r="M511" s="201" t="s">
        <v>589</v>
      </c>
      <c r="N511" s="202" t="s">
        <v>647</v>
      </c>
      <c r="O511" s="207" t="s">
        <v>34</v>
      </c>
      <c r="P511" s="219" t="s">
        <v>1058</v>
      </c>
      <c r="Q511" s="210" t="s">
        <v>528</v>
      </c>
      <c r="R511" s="210" t="s">
        <v>1125</v>
      </c>
      <c r="S511" s="207" t="s">
        <v>1126</v>
      </c>
      <c r="T511" s="324" t="s">
        <v>648</v>
      </c>
    </row>
    <row r="512" spans="1:20" s="14" customFormat="1" ht="20.100000000000001" hidden="1" customHeight="1" thickBot="1" x14ac:dyDescent="0.35">
      <c r="A512" s="325"/>
      <c r="B512" s="183" t="str">
        <f t="shared" ref="B512:B519" si="82">B511</f>
        <v>군산시유통업상생
발전협의회</v>
      </c>
      <c r="C512" s="158">
        <v>2</v>
      </c>
      <c r="D512" s="159" t="s">
        <v>39</v>
      </c>
      <c r="E512" s="159" t="s">
        <v>62</v>
      </c>
      <c r="F512" s="159" t="s">
        <v>1127</v>
      </c>
      <c r="G512" s="159" t="s">
        <v>951</v>
      </c>
      <c r="H512" s="116" t="s">
        <v>32</v>
      </c>
      <c r="I512" s="158" t="s">
        <v>14</v>
      </c>
      <c r="J512" s="171"/>
      <c r="K512" s="165" t="s">
        <v>14</v>
      </c>
      <c r="L512" s="187"/>
      <c r="M512" s="187"/>
      <c r="N512" s="186"/>
      <c r="O512" s="208"/>
      <c r="P512" s="220" t="str">
        <f t="shared" ref="P512:P519" si="83">P511</f>
        <v>지역경제활력과</v>
      </c>
      <c r="Q512" s="211"/>
      <c r="R512" s="211"/>
      <c r="S512" s="208"/>
      <c r="T512" s="324"/>
    </row>
    <row r="513" spans="1:20" s="14" customFormat="1" ht="20.100000000000001" hidden="1" customHeight="1" thickBot="1" x14ac:dyDescent="0.35">
      <c r="A513" s="325"/>
      <c r="B513" s="183" t="str">
        <f t="shared" si="82"/>
        <v>군산시유통업상생
발전협의회</v>
      </c>
      <c r="C513" s="158">
        <v>3</v>
      </c>
      <c r="D513" s="159" t="s">
        <v>39</v>
      </c>
      <c r="E513" s="159" t="s">
        <v>952</v>
      </c>
      <c r="F513" s="159" t="s">
        <v>953</v>
      </c>
      <c r="G513" s="159" t="s">
        <v>408</v>
      </c>
      <c r="H513" s="116" t="s">
        <v>32</v>
      </c>
      <c r="I513" s="158" t="s">
        <v>15</v>
      </c>
      <c r="J513" s="171"/>
      <c r="K513" s="165" t="s">
        <v>15</v>
      </c>
      <c r="L513" s="187"/>
      <c r="M513" s="187"/>
      <c r="N513" s="186"/>
      <c r="O513" s="208"/>
      <c r="P513" s="220" t="str">
        <f t="shared" si="83"/>
        <v>지역경제활력과</v>
      </c>
      <c r="Q513" s="211"/>
      <c r="R513" s="211"/>
      <c r="S513" s="208"/>
      <c r="T513" s="324"/>
    </row>
    <row r="514" spans="1:20" s="14" customFormat="1" ht="20.100000000000001" hidden="1" customHeight="1" thickBot="1" x14ac:dyDescent="0.35">
      <c r="A514" s="325"/>
      <c r="B514" s="183" t="str">
        <f t="shared" si="82"/>
        <v>군산시유통업상생
발전협의회</v>
      </c>
      <c r="C514" s="158">
        <v>4</v>
      </c>
      <c r="D514" s="159" t="s">
        <v>39</v>
      </c>
      <c r="E514" s="159" t="s">
        <v>954</v>
      </c>
      <c r="F514" s="159" t="s">
        <v>36</v>
      </c>
      <c r="G514" s="159" t="s">
        <v>409</v>
      </c>
      <c r="H514" s="116" t="s">
        <v>32</v>
      </c>
      <c r="I514" s="158" t="s">
        <v>411</v>
      </c>
      <c r="J514" s="171"/>
      <c r="K514" s="165" t="s">
        <v>411</v>
      </c>
      <c r="L514" s="187"/>
      <c r="M514" s="187"/>
      <c r="N514" s="186"/>
      <c r="O514" s="208"/>
      <c r="P514" s="220" t="str">
        <f t="shared" si="83"/>
        <v>지역경제활력과</v>
      </c>
      <c r="Q514" s="211"/>
      <c r="R514" s="211"/>
      <c r="S514" s="208"/>
      <c r="T514" s="324"/>
    </row>
    <row r="515" spans="1:20" s="14" customFormat="1" ht="20.100000000000001" hidden="1" customHeight="1" thickBot="1" x14ac:dyDescent="0.35">
      <c r="A515" s="325"/>
      <c r="B515" s="183" t="str">
        <f t="shared" si="82"/>
        <v>군산시유통업상생
발전협의회</v>
      </c>
      <c r="C515" s="158">
        <v>5</v>
      </c>
      <c r="D515" s="159" t="s">
        <v>39</v>
      </c>
      <c r="E515" s="159" t="s">
        <v>955</v>
      </c>
      <c r="F515" s="159" t="s">
        <v>1128</v>
      </c>
      <c r="G515" s="159" t="s">
        <v>956</v>
      </c>
      <c r="H515" s="116" t="s">
        <v>32</v>
      </c>
      <c r="I515" s="158" t="s">
        <v>411</v>
      </c>
      <c r="J515" s="171"/>
      <c r="K515" s="165" t="s">
        <v>411</v>
      </c>
      <c r="L515" s="187"/>
      <c r="M515" s="187"/>
      <c r="N515" s="186"/>
      <c r="O515" s="208"/>
      <c r="P515" s="220" t="str">
        <f t="shared" si="83"/>
        <v>지역경제활력과</v>
      </c>
      <c r="Q515" s="211"/>
      <c r="R515" s="211"/>
      <c r="S515" s="208"/>
      <c r="T515" s="324"/>
    </row>
    <row r="516" spans="1:20" s="14" customFormat="1" ht="20.100000000000001" hidden="1" customHeight="1" thickBot="1" x14ac:dyDescent="0.35">
      <c r="A516" s="325"/>
      <c r="B516" s="183" t="str">
        <f t="shared" si="82"/>
        <v>군산시유통업상생
발전협의회</v>
      </c>
      <c r="C516" s="158">
        <v>6</v>
      </c>
      <c r="D516" s="159" t="s">
        <v>39</v>
      </c>
      <c r="E516" s="159" t="s">
        <v>957</v>
      </c>
      <c r="F516" s="159" t="s">
        <v>1128</v>
      </c>
      <c r="G516" s="159" t="s">
        <v>958</v>
      </c>
      <c r="H516" s="116" t="s">
        <v>32</v>
      </c>
      <c r="I516" s="158" t="s">
        <v>411</v>
      </c>
      <c r="J516" s="171"/>
      <c r="K516" s="165" t="s">
        <v>411</v>
      </c>
      <c r="L516" s="187"/>
      <c r="M516" s="187"/>
      <c r="N516" s="186"/>
      <c r="O516" s="208"/>
      <c r="P516" s="220" t="str">
        <f t="shared" si="83"/>
        <v>지역경제활력과</v>
      </c>
      <c r="Q516" s="211"/>
      <c r="R516" s="211"/>
      <c r="S516" s="208"/>
      <c r="T516" s="324"/>
    </row>
    <row r="517" spans="1:20" s="14" customFormat="1" ht="20.100000000000001" hidden="1" customHeight="1" thickBot="1" x14ac:dyDescent="0.35">
      <c r="A517" s="325"/>
      <c r="B517" s="183" t="str">
        <f t="shared" si="82"/>
        <v>군산시유통업상생
발전협의회</v>
      </c>
      <c r="C517" s="158">
        <v>7</v>
      </c>
      <c r="D517" s="159" t="s">
        <v>39</v>
      </c>
      <c r="E517" s="159" t="s">
        <v>959</v>
      </c>
      <c r="F517" s="159" t="s">
        <v>37</v>
      </c>
      <c r="G517" s="159" t="s">
        <v>960</v>
      </c>
      <c r="H517" s="116" t="s">
        <v>32</v>
      </c>
      <c r="I517" s="158" t="s">
        <v>411</v>
      </c>
      <c r="J517" s="171"/>
      <c r="K517" s="165" t="s">
        <v>411</v>
      </c>
      <c r="L517" s="187"/>
      <c r="M517" s="187"/>
      <c r="N517" s="186"/>
      <c r="O517" s="208"/>
      <c r="P517" s="220" t="str">
        <f t="shared" si="83"/>
        <v>지역경제활력과</v>
      </c>
      <c r="Q517" s="211"/>
      <c r="R517" s="211"/>
      <c r="S517" s="208"/>
      <c r="T517" s="324"/>
    </row>
    <row r="518" spans="1:20" s="14" customFormat="1" ht="20.100000000000001" hidden="1" customHeight="1" thickBot="1" x14ac:dyDescent="0.35">
      <c r="A518" s="325"/>
      <c r="B518" s="183" t="str">
        <f t="shared" si="82"/>
        <v>군산시유통업상생
발전협의회</v>
      </c>
      <c r="C518" s="158">
        <v>8</v>
      </c>
      <c r="D518" s="159" t="s">
        <v>39</v>
      </c>
      <c r="E518" s="159" t="s">
        <v>961</v>
      </c>
      <c r="F518" s="159" t="s">
        <v>962</v>
      </c>
      <c r="G518" s="159" t="s">
        <v>963</v>
      </c>
      <c r="H518" s="116" t="s">
        <v>32</v>
      </c>
      <c r="I518" s="158" t="s">
        <v>411</v>
      </c>
      <c r="J518" s="171"/>
      <c r="K518" s="165" t="s">
        <v>411</v>
      </c>
      <c r="L518" s="187"/>
      <c r="M518" s="187"/>
      <c r="N518" s="186"/>
      <c r="O518" s="208"/>
      <c r="P518" s="220" t="str">
        <f t="shared" si="83"/>
        <v>지역경제활력과</v>
      </c>
      <c r="Q518" s="211"/>
      <c r="R518" s="211"/>
      <c r="S518" s="208"/>
      <c r="T518" s="324"/>
    </row>
    <row r="519" spans="1:20" s="14" customFormat="1" ht="20.100000000000001" hidden="1" customHeight="1" thickBot="1" x14ac:dyDescent="0.35">
      <c r="A519" s="325"/>
      <c r="B519" s="184" t="str">
        <f t="shared" si="82"/>
        <v>군산시유통업상생
발전협의회</v>
      </c>
      <c r="C519" s="160">
        <v>9</v>
      </c>
      <c r="D519" s="137" t="s">
        <v>39</v>
      </c>
      <c r="E519" s="161" t="s">
        <v>237</v>
      </c>
      <c r="F519" s="161" t="s">
        <v>257</v>
      </c>
      <c r="G519" s="161" t="s">
        <v>281</v>
      </c>
      <c r="H519" s="117" t="s">
        <v>33</v>
      </c>
      <c r="I519" s="160" t="s">
        <v>15</v>
      </c>
      <c r="J519" s="171"/>
      <c r="K519" s="166" t="s">
        <v>15</v>
      </c>
      <c r="L519" s="187"/>
      <c r="M519" s="188"/>
      <c r="N519" s="189"/>
      <c r="O519" s="209"/>
      <c r="P519" s="220" t="str">
        <f t="shared" si="83"/>
        <v>지역경제활력과</v>
      </c>
      <c r="Q519" s="211"/>
      <c r="R519" s="211"/>
      <c r="S519" s="208"/>
      <c r="T519" s="324"/>
    </row>
    <row r="520" spans="1:20" s="14" customFormat="1" ht="20.100000000000001" hidden="1" customHeight="1" thickBot="1" x14ac:dyDescent="0.35">
      <c r="A520" s="325">
        <v>40</v>
      </c>
      <c r="B520" s="182" t="s">
        <v>649</v>
      </c>
      <c r="C520" s="71">
        <v>1</v>
      </c>
      <c r="D520" s="72" t="s">
        <v>31</v>
      </c>
      <c r="E520" s="72" t="s">
        <v>62</v>
      </c>
      <c r="F520" s="72" t="s">
        <v>35</v>
      </c>
      <c r="G520" s="73" t="s">
        <v>1055</v>
      </c>
      <c r="H520" s="74" t="s">
        <v>33</v>
      </c>
      <c r="I520" s="71" t="s">
        <v>14</v>
      </c>
      <c r="J520" s="62"/>
      <c r="K520" s="154" t="s">
        <v>14</v>
      </c>
      <c r="L520" s="201" t="s">
        <v>1129</v>
      </c>
      <c r="M520" s="201" t="s">
        <v>589</v>
      </c>
      <c r="N520" s="202" t="s">
        <v>1130</v>
      </c>
      <c r="O520" s="207" t="s">
        <v>34</v>
      </c>
      <c r="P520" s="219" t="s">
        <v>1058</v>
      </c>
      <c r="Q520" s="210" t="s">
        <v>650</v>
      </c>
      <c r="R520" s="210" t="s">
        <v>651</v>
      </c>
      <c r="S520" s="207" t="s">
        <v>652</v>
      </c>
      <c r="T520" s="318" t="s">
        <v>817</v>
      </c>
    </row>
    <row r="521" spans="1:20" s="14" customFormat="1" ht="20.100000000000001" hidden="1" customHeight="1" thickBot="1" x14ac:dyDescent="0.35">
      <c r="A521" s="325"/>
      <c r="B521" s="183" t="str">
        <f t="shared" ref="B521:B529" si="84">B520</f>
        <v>군산시소상공인지원
심의위원회</v>
      </c>
      <c r="C521" s="75">
        <v>2</v>
      </c>
      <c r="D521" s="76" t="s">
        <v>39</v>
      </c>
      <c r="E521" s="76" t="s">
        <v>62</v>
      </c>
      <c r="F521" s="76" t="s">
        <v>208</v>
      </c>
      <c r="G521" s="77" t="s">
        <v>525</v>
      </c>
      <c r="H521" s="78" t="s">
        <v>32</v>
      </c>
      <c r="I521" s="75" t="s">
        <v>14</v>
      </c>
      <c r="J521" s="62"/>
      <c r="K521" s="165" t="s">
        <v>14</v>
      </c>
      <c r="L521" s="187"/>
      <c r="M521" s="187"/>
      <c r="N521" s="186"/>
      <c r="O521" s="208"/>
      <c r="P521" s="220" t="str">
        <f t="shared" ref="P521:P529" si="85">P520</f>
        <v>지역경제활력과</v>
      </c>
      <c r="Q521" s="211"/>
      <c r="R521" s="211"/>
      <c r="S521" s="208"/>
      <c r="T521" s="320"/>
    </row>
    <row r="522" spans="1:20" s="14" customFormat="1" ht="20.100000000000001" hidden="1" customHeight="1" thickBot="1" x14ac:dyDescent="0.35">
      <c r="A522" s="325"/>
      <c r="B522" s="183" t="str">
        <f t="shared" si="84"/>
        <v>군산시소상공인지원
심의위원회</v>
      </c>
      <c r="C522" s="75">
        <v>3</v>
      </c>
      <c r="D522" s="76" t="s">
        <v>39</v>
      </c>
      <c r="E522" s="76" t="s">
        <v>41</v>
      </c>
      <c r="F522" s="76" t="s">
        <v>51</v>
      </c>
      <c r="G522" s="77" t="s">
        <v>837</v>
      </c>
      <c r="H522" s="78" t="s">
        <v>32</v>
      </c>
      <c r="I522" s="75" t="s">
        <v>15</v>
      </c>
      <c r="J522" s="62"/>
      <c r="K522" s="165" t="s">
        <v>15</v>
      </c>
      <c r="L522" s="187"/>
      <c r="M522" s="187"/>
      <c r="N522" s="186"/>
      <c r="O522" s="208"/>
      <c r="P522" s="220" t="str">
        <f t="shared" si="85"/>
        <v>지역경제활력과</v>
      </c>
      <c r="Q522" s="211"/>
      <c r="R522" s="211"/>
      <c r="S522" s="208"/>
      <c r="T522" s="320"/>
    </row>
    <row r="523" spans="1:20" s="14" customFormat="1" ht="20.100000000000001" hidden="1" customHeight="1" thickBot="1" x14ac:dyDescent="0.35">
      <c r="A523" s="325"/>
      <c r="B523" s="183" t="str">
        <f t="shared" si="84"/>
        <v>군산시소상공인지원
심의위원회</v>
      </c>
      <c r="C523" s="75">
        <v>4</v>
      </c>
      <c r="D523" s="76" t="s">
        <v>39</v>
      </c>
      <c r="E523" s="76" t="s">
        <v>449</v>
      </c>
      <c r="F523" s="76" t="s">
        <v>43</v>
      </c>
      <c r="G523" s="77" t="s">
        <v>450</v>
      </c>
      <c r="H523" s="78" t="s">
        <v>32</v>
      </c>
      <c r="I523" s="75" t="s">
        <v>15</v>
      </c>
      <c r="J523" s="62"/>
      <c r="K523" s="165" t="s">
        <v>15</v>
      </c>
      <c r="L523" s="187"/>
      <c r="M523" s="187"/>
      <c r="N523" s="186"/>
      <c r="O523" s="208"/>
      <c r="P523" s="220" t="str">
        <f t="shared" si="85"/>
        <v>지역경제활력과</v>
      </c>
      <c r="Q523" s="211"/>
      <c r="R523" s="211"/>
      <c r="S523" s="208"/>
      <c r="T523" s="320"/>
    </row>
    <row r="524" spans="1:20" s="14" customFormat="1" ht="20.100000000000001" hidden="1" customHeight="1" thickBot="1" x14ac:dyDescent="0.35">
      <c r="A524" s="325"/>
      <c r="B524" s="183" t="str">
        <f t="shared" si="84"/>
        <v>군산시소상공인지원
심의위원회</v>
      </c>
      <c r="C524" s="75">
        <v>5</v>
      </c>
      <c r="D524" s="76" t="s">
        <v>39</v>
      </c>
      <c r="E524" s="76" t="s">
        <v>1029</v>
      </c>
      <c r="F524" s="76" t="s">
        <v>664</v>
      </c>
      <c r="G524" s="77" t="s">
        <v>1131</v>
      </c>
      <c r="H524" s="78" t="s">
        <v>32</v>
      </c>
      <c r="I524" s="75" t="s">
        <v>15</v>
      </c>
      <c r="J524" s="62"/>
      <c r="K524" s="165" t="s">
        <v>15</v>
      </c>
      <c r="L524" s="187"/>
      <c r="M524" s="187"/>
      <c r="N524" s="186"/>
      <c r="O524" s="208"/>
      <c r="P524" s="220" t="str">
        <f t="shared" si="85"/>
        <v>지역경제활력과</v>
      </c>
      <c r="Q524" s="211"/>
      <c r="R524" s="211"/>
      <c r="S524" s="208"/>
      <c r="T524" s="320"/>
    </row>
    <row r="525" spans="1:20" s="14" customFormat="1" ht="20.100000000000001" hidden="1" customHeight="1" thickBot="1" x14ac:dyDescent="0.35">
      <c r="A525" s="325"/>
      <c r="B525" s="183" t="str">
        <f t="shared" si="84"/>
        <v>군산시소상공인지원
심의위원회</v>
      </c>
      <c r="C525" s="75">
        <v>6</v>
      </c>
      <c r="D525" s="76" t="s">
        <v>39</v>
      </c>
      <c r="E525" s="76" t="s">
        <v>82</v>
      </c>
      <c r="F525" s="76" t="s">
        <v>59</v>
      </c>
      <c r="G525" s="77" t="s">
        <v>663</v>
      </c>
      <c r="H525" s="78" t="s">
        <v>32</v>
      </c>
      <c r="I525" s="75" t="s">
        <v>15</v>
      </c>
      <c r="J525" s="62"/>
      <c r="K525" s="165" t="s">
        <v>15</v>
      </c>
      <c r="L525" s="187"/>
      <c r="M525" s="187"/>
      <c r="N525" s="186"/>
      <c r="O525" s="208"/>
      <c r="P525" s="220" t="str">
        <f t="shared" si="85"/>
        <v>지역경제활력과</v>
      </c>
      <c r="Q525" s="211"/>
      <c r="R525" s="211"/>
      <c r="S525" s="208"/>
      <c r="T525" s="320"/>
    </row>
    <row r="526" spans="1:20" s="14" customFormat="1" ht="20.100000000000001" hidden="1" customHeight="1" thickBot="1" x14ac:dyDescent="0.35">
      <c r="A526" s="325"/>
      <c r="B526" s="183" t="str">
        <f t="shared" si="84"/>
        <v>군산시소상공인지원
심의위원회</v>
      </c>
      <c r="C526" s="75">
        <v>7</v>
      </c>
      <c r="D526" s="76" t="s">
        <v>39</v>
      </c>
      <c r="E526" s="76" t="s">
        <v>1030</v>
      </c>
      <c r="F526" s="76" t="s">
        <v>61</v>
      </c>
      <c r="G526" s="77" t="s">
        <v>1132</v>
      </c>
      <c r="H526" s="78" t="s">
        <v>33</v>
      </c>
      <c r="I526" s="75" t="s">
        <v>15</v>
      </c>
      <c r="J526" s="62"/>
      <c r="K526" s="165" t="s">
        <v>15</v>
      </c>
      <c r="L526" s="187"/>
      <c r="M526" s="187"/>
      <c r="N526" s="186"/>
      <c r="O526" s="208"/>
      <c r="P526" s="220" t="str">
        <f t="shared" si="85"/>
        <v>지역경제활력과</v>
      </c>
      <c r="Q526" s="211"/>
      <c r="R526" s="211"/>
      <c r="S526" s="208"/>
      <c r="T526" s="320"/>
    </row>
    <row r="527" spans="1:20" s="14" customFormat="1" ht="20.100000000000001" hidden="1" customHeight="1" thickBot="1" x14ac:dyDescent="0.35">
      <c r="A527" s="325"/>
      <c r="B527" s="183" t="str">
        <f t="shared" si="84"/>
        <v>군산시소상공인지원
심의위원회</v>
      </c>
      <c r="C527" s="75">
        <v>8</v>
      </c>
      <c r="D527" s="76" t="s">
        <v>39</v>
      </c>
      <c r="E527" s="76" t="s">
        <v>1031</v>
      </c>
      <c r="F527" s="76" t="s">
        <v>1032</v>
      </c>
      <c r="G527" s="77" t="s">
        <v>327</v>
      </c>
      <c r="H527" s="78" t="s">
        <v>32</v>
      </c>
      <c r="I527" s="75" t="s">
        <v>15</v>
      </c>
      <c r="J527" s="62"/>
      <c r="K527" s="165" t="s">
        <v>15</v>
      </c>
      <c r="L527" s="187"/>
      <c r="M527" s="187"/>
      <c r="N527" s="186"/>
      <c r="O527" s="208"/>
      <c r="P527" s="220" t="str">
        <f t="shared" si="85"/>
        <v>지역경제활력과</v>
      </c>
      <c r="Q527" s="211"/>
      <c r="R527" s="211"/>
      <c r="S527" s="208"/>
      <c r="T527" s="320"/>
    </row>
    <row r="528" spans="1:20" s="14" customFormat="1" ht="20.100000000000001" hidden="1" customHeight="1" thickBot="1" x14ac:dyDescent="0.35">
      <c r="A528" s="325"/>
      <c r="B528" s="183" t="str">
        <f t="shared" si="84"/>
        <v>군산시소상공인지원
심의위원회</v>
      </c>
      <c r="C528" s="75">
        <v>9</v>
      </c>
      <c r="D528" s="79" t="s">
        <v>39</v>
      </c>
      <c r="E528" s="79" t="s">
        <v>1033</v>
      </c>
      <c r="F528" s="76" t="s">
        <v>1032</v>
      </c>
      <c r="G528" s="80" t="s">
        <v>326</v>
      </c>
      <c r="H528" s="81" t="s">
        <v>32</v>
      </c>
      <c r="I528" s="82" t="s">
        <v>15</v>
      </c>
      <c r="J528" s="62"/>
      <c r="K528" s="156" t="s">
        <v>15</v>
      </c>
      <c r="L528" s="187"/>
      <c r="M528" s="187"/>
      <c r="N528" s="186"/>
      <c r="O528" s="208"/>
      <c r="P528" s="220" t="str">
        <f t="shared" si="85"/>
        <v>지역경제활력과</v>
      </c>
      <c r="Q528" s="211"/>
      <c r="R528" s="211"/>
      <c r="S528" s="208"/>
      <c r="T528" s="320"/>
    </row>
    <row r="529" spans="1:20" s="14" customFormat="1" ht="20.100000000000001" hidden="1" customHeight="1" thickBot="1" x14ac:dyDescent="0.35">
      <c r="A529" s="325"/>
      <c r="B529" s="184" t="str">
        <f t="shared" si="84"/>
        <v>군산시소상공인지원
심의위원회</v>
      </c>
      <c r="C529" s="83">
        <v>10</v>
      </c>
      <c r="D529" s="84" t="s">
        <v>39</v>
      </c>
      <c r="E529" s="84" t="s">
        <v>1034</v>
      </c>
      <c r="F529" s="84" t="s">
        <v>1035</v>
      </c>
      <c r="G529" s="85" t="s">
        <v>1036</v>
      </c>
      <c r="H529" s="86" t="s">
        <v>32</v>
      </c>
      <c r="I529" s="83" t="s">
        <v>15</v>
      </c>
      <c r="J529" s="62"/>
      <c r="K529" s="166" t="s">
        <v>15</v>
      </c>
      <c r="L529" s="188"/>
      <c r="M529" s="188"/>
      <c r="N529" s="189"/>
      <c r="O529" s="209"/>
      <c r="P529" s="221" t="str">
        <f t="shared" si="85"/>
        <v>지역경제활력과</v>
      </c>
      <c r="Q529" s="212"/>
      <c r="R529" s="212"/>
      <c r="S529" s="209"/>
      <c r="T529" s="322"/>
    </row>
    <row r="530" spans="1:20" s="14" customFormat="1" ht="20.100000000000001" hidden="1" customHeight="1" thickBot="1" x14ac:dyDescent="0.35">
      <c r="A530" s="325">
        <v>41</v>
      </c>
      <c r="B530" s="182" t="s">
        <v>653</v>
      </c>
      <c r="C530" s="155">
        <v>1</v>
      </c>
      <c r="D530" s="72" t="s">
        <v>31</v>
      </c>
      <c r="E530" s="122" t="s">
        <v>62</v>
      </c>
      <c r="F530" s="122" t="s">
        <v>20</v>
      </c>
      <c r="G530" s="122" t="s">
        <v>1055</v>
      </c>
      <c r="H530" s="115" t="s">
        <v>33</v>
      </c>
      <c r="I530" s="155" t="s">
        <v>14</v>
      </c>
      <c r="J530" s="171"/>
      <c r="K530" s="154" t="s">
        <v>14</v>
      </c>
      <c r="L530" s="201" t="s">
        <v>654</v>
      </c>
      <c r="M530" s="201" t="s">
        <v>589</v>
      </c>
      <c r="N530" s="202" t="s">
        <v>655</v>
      </c>
      <c r="O530" s="207" t="s">
        <v>34</v>
      </c>
      <c r="P530" s="219" t="s">
        <v>1058</v>
      </c>
      <c r="Q530" s="210" t="s">
        <v>650</v>
      </c>
      <c r="R530" s="210" t="s">
        <v>651</v>
      </c>
      <c r="S530" s="207" t="s">
        <v>652</v>
      </c>
      <c r="T530" s="318" t="s">
        <v>656</v>
      </c>
    </row>
    <row r="531" spans="1:20" s="14" customFormat="1" ht="20.100000000000001" hidden="1" customHeight="1" thickBot="1" x14ac:dyDescent="0.35">
      <c r="A531" s="325"/>
      <c r="B531" s="183" t="str">
        <f t="shared" ref="B531:B539" si="86">B530</f>
        <v>군산시상권활성화
특화거리심의위원회</v>
      </c>
      <c r="C531" s="158">
        <v>2</v>
      </c>
      <c r="D531" s="159" t="s">
        <v>39</v>
      </c>
      <c r="E531" s="159" t="s">
        <v>62</v>
      </c>
      <c r="F531" s="159" t="s">
        <v>196</v>
      </c>
      <c r="G531" s="159" t="s">
        <v>525</v>
      </c>
      <c r="H531" s="116" t="s">
        <v>32</v>
      </c>
      <c r="I531" s="158" t="s">
        <v>14</v>
      </c>
      <c r="J531" s="171"/>
      <c r="K531" s="165" t="s">
        <v>14</v>
      </c>
      <c r="L531" s="187"/>
      <c r="M531" s="187"/>
      <c r="N531" s="186"/>
      <c r="O531" s="208"/>
      <c r="P531" s="220" t="str">
        <f t="shared" ref="P531:P539" si="87">P530</f>
        <v>지역경제활력과</v>
      </c>
      <c r="Q531" s="211"/>
      <c r="R531" s="211"/>
      <c r="S531" s="208"/>
      <c r="T531" s="320"/>
    </row>
    <row r="532" spans="1:20" s="14" customFormat="1" ht="20.100000000000001" hidden="1" customHeight="1" thickBot="1" x14ac:dyDescent="0.35">
      <c r="A532" s="325"/>
      <c r="B532" s="183" t="str">
        <f t="shared" si="86"/>
        <v>군산시상권활성화
특화거리심의위원회</v>
      </c>
      <c r="C532" s="158">
        <v>3</v>
      </c>
      <c r="D532" s="159" t="s">
        <v>39</v>
      </c>
      <c r="E532" s="159" t="s">
        <v>41</v>
      </c>
      <c r="F532" s="159" t="s">
        <v>51</v>
      </c>
      <c r="G532" s="159" t="s">
        <v>304</v>
      </c>
      <c r="H532" s="116" t="s">
        <v>32</v>
      </c>
      <c r="I532" s="158" t="s">
        <v>15</v>
      </c>
      <c r="J532" s="171"/>
      <c r="K532" s="165" t="s">
        <v>15</v>
      </c>
      <c r="L532" s="187"/>
      <c r="M532" s="187"/>
      <c r="N532" s="186"/>
      <c r="O532" s="208"/>
      <c r="P532" s="220" t="str">
        <f t="shared" si="87"/>
        <v>지역경제활력과</v>
      </c>
      <c r="Q532" s="211"/>
      <c r="R532" s="211"/>
      <c r="S532" s="208"/>
      <c r="T532" s="320"/>
    </row>
    <row r="533" spans="1:20" s="14" customFormat="1" ht="20.100000000000001" hidden="1" customHeight="1" thickBot="1" x14ac:dyDescent="0.35">
      <c r="A533" s="325"/>
      <c r="B533" s="183" t="str">
        <f t="shared" si="86"/>
        <v>군산시상권활성화
특화거리심의위원회</v>
      </c>
      <c r="C533" s="158">
        <v>4</v>
      </c>
      <c r="D533" s="159" t="s">
        <v>39</v>
      </c>
      <c r="E533" s="159" t="s">
        <v>41</v>
      </c>
      <c r="F533" s="159" t="s">
        <v>51</v>
      </c>
      <c r="G533" s="159" t="s">
        <v>529</v>
      </c>
      <c r="H533" s="116" t="s">
        <v>32</v>
      </c>
      <c r="I533" s="158" t="s">
        <v>15</v>
      </c>
      <c r="J533" s="171"/>
      <c r="K533" s="165" t="s">
        <v>15</v>
      </c>
      <c r="L533" s="187"/>
      <c r="M533" s="187"/>
      <c r="N533" s="186"/>
      <c r="O533" s="208"/>
      <c r="P533" s="220" t="str">
        <f t="shared" si="87"/>
        <v>지역경제활력과</v>
      </c>
      <c r="Q533" s="211"/>
      <c r="R533" s="211"/>
      <c r="S533" s="208"/>
      <c r="T533" s="320"/>
    </row>
    <row r="534" spans="1:20" s="14" customFormat="1" ht="20.100000000000001" hidden="1" customHeight="1" thickBot="1" x14ac:dyDescent="0.35">
      <c r="A534" s="325"/>
      <c r="B534" s="183" t="str">
        <f t="shared" si="86"/>
        <v>군산시상권활성화
특화거리심의위원회</v>
      </c>
      <c r="C534" s="158">
        <v>5</v>
      </c>
      <c r="D534" s="159" t="s">
        <v>39</v>
      </c>
      <c r="E534" s="159" t="s">
        <v>965</v>
      </c>
      <c r="F534" s="159" t="s">
        <v>36</v>
      </c>
      <c r="G534" s="159" t="s">
        <v>302</v>
      </c>
      <c r="H534" s="116" t="s">
        <v>32</v>
      </c>
      <c r="I534" s="158" t="s">
        <v>15</v>
      </c>
      <c r="J534" s="171"/>
      <c r="K534" s="165" t="s">
        <v>15</v>
      </c>
      <c r="L534" s="187"/>
      <c r="M534" s="187"/>
      <c r="N534" s="186"/>
      <c r="O534" s="208"/>
      <c r="P534" s="220" t="str">
        <f t="shared" si="87"/>
        <v>지역경제활력과</v>
      </c>
      <c r="Q534" s="211"/>
      <c r="R534" s="211"/>
      <c r="S534" s="208"/>
      <c r="T534" s="320"/>
    </row>
    <row r="535" spans="1:20" s="14" customFormat="1" ht="20.100000000000001" hidden="1" customHeight="1" thickBot="1" x14ac:dyDescent="0.35">
      <c r="A535" s="325"/>
      <c r="B535" s="183" t="str">
        <f t="shared" si="86"/>
        <v>군산시상권활성화
특화거리심의위원회</v>
      </c>
      <c r="C535" s="158">
        <v>6</v>
      </c>
      <c r="D535" s="159" t="s">
        <v>39</v>
      </c>
      <c r="E535" s="159" t="s">
        <v>966</v>
      </c>
      <c r="F535" s="159" t="s">
        <v>36</v>
      </c>
      <c r="G535" s="159" t="s">
        <v>264</v>
      </c>
      <c r="H535" s="116" t="s">
        <v>32</v>
      </c>
      <c r="I535" s="158" t="s">
        <v>15</v>
      </c>
      <c r="J535" s="171"/>
      <c r="K535" s="165" t="s">
        <v>15</v>
      </c>
      <c r="L535" s="187"/>
      <c r="M535" s="187"/>
      <c r="N535" s="186"/>
      <c r="O535" s="208"/>
      <c r="P535" s="220" t="str">
        <f t="shared" si="87"/>
        <v>지역경제활력과</v>
      </c>
      <c r="Q535" s="211"/>
      <c r="R535" s="211"/>
      <c r="S535" s="208"/>
      <c r="T535" s="320"/>
    </row>
    <row r="536" spans="1:20" s="14" customFormat="1" ht="20.100000000000001" hidden="1" customHeight="1" thickBot="1" x14ac:dyDescent="0.35">
      <c r="A536" s="325"/>
      <c r="B536" s="183" t="str">
        <f t="shared" si="86"/>
        <v>군산시상권활성화
특화거리심의위원회</v>
      </c>
      <c r="C536" s="158">
        <v>7</v>
      </c>
      <c r="D536" s="159" t="s">
        <v>39</v>
      </c>
      <c r="E536" s="159" t="s">
        <v>967</v>
      </c>
      <c r="F536" s="159" t="s">
        <v>36</v>
      </c>
      <c r="G536" s="159" t="s">
        <v>968</v>
      </c>
      <c r="H536" s="116" t="s">
        <v>32</v>
      </c>
      <c r="I536" s="158" t="s">
        <v>15</v>
      </c>
      <c r="J536" s="171"/>
      <c r="K536" s="165" t="s">
        <v>15</v>
      </c>
      <c r="L536" s="187"/>
      <c r="M536" s="187"/>
      <c r="N536" s="186"/>
      <c r="O536" s="208"/>
      <c r="P536" s="220" t="str">
        <f t="shared" si="87"/>
        <v>지역경제활력과</v>
      </c>
      <c r="Q536" s="211"/>
      <c r="R536" s="211"/>
      <c r="S536" s="208"/>
      <c r="T536" s="320"/>
    </row>
    <row r="537" spans="1:20" s="14" customFormat="1" ht="20.100000000000001" hidden="1" customHeight="1" thickBot="1" x14ac:dyDescent="0.35">
      <c r="A537" s="325"/>
      <c r="B537" s="183" t="str">
        <f t="shared" si="86"/>
        <v>군산시상권활성화
특화거리심의위원회</v>
      </c>
      <c r="C537" s="158">
        <v>8</v>
      </c>
      <c r="D537" s="159" t="s">
        <v>39</v>
      </c>
      <c r="E537" s="159" t="s">
        <v>964</v>
      </c>
      <c r="F537" s="159" t="s">
        <v>214</v>
      </c>
      <c r="G537" s="159" t="s">
        <v>1132</v>
      </c>
      <c r="H537" s="116" t="s">
        <v>33</v>
      </c>
      <c r="I537" s="158" t="s">
        <v>15</v>
      </c>
      <c r="J537" s="171"/>
      <c r="K537" s="165" t="s">
        <v>15</v>
      </c>
      <c r="L537" s="187"/>
      <c r="M537" s="187"/>
      <c r="N537" s="186"/>
      <c r="O537" s="208"/>
      <c r="P537" s="220" t="str">
        <f t="shared" si="87"/>
        <v>지역경제활력과</v>
      </c>
      <c r="Q537" s="211"/>
      <c r="R537" s="211"/>
      <c r="S537" s="208"/>
      <c r="T537" s="320"/>
    </row>
    <row r="538" spans="1:20" s="14" customFormat="1" ht="20.100000000000001" hidden="1" customHeight="1" thickBot="1" x14ac:dyDescent="0.35">
      <c r="A538" s="325"/>
      <c r="B538" s="183" t="str">
        <f t="shared" si="86"/>
        <v>군산시상권활성화
특화거리심의위원회</v>
      </c>
      <c r="C538" s="158">
        <v>9</v>
      </c>
      <c r="D538" s="159" t="s">
        <v>39</v>
      </c>
      <c r="E538" s="159" t="s">
        <v>237</v>
      </c>
      <c r="F538" s="159" t="s">
        <v>257</v>
      </c>
      <c r="G538" s="159" t="s">
        <v>946</v>
      </c>
      <c r="H538" s="116" t="s">
        <v>33</v>
      </c>
      <c r="I538" s="158" t="s">
        <v>15</v>
      </c>
      <c r="J538" s="171"/>
      <c r="K538" s="165" t="s">
        <v>15</v>
      </c>
      <c r="L538" s="187"/>
      <c r="M538" s="187"/>
      <c r="N538" s="186"/>
      <c r="O538" s="208"/>
      <c r="P538" s="220" t="str">
        <f t="shared" si="87"/>
        <v>지역경제활력과</v>
      </c>
      <c r="Q538" s="211"/>
      <c r="R538" s="211"/>
      <c r="S538" s="208"/>
      <c r="T538" s="320"/>
    </row>
    <row r="539" spans="1:20" s="14" customFormat="1" ht="20.100000000000001" hidden="1" customHeight="1" thickBot="1" x14ac:dyDescent="0.35">
      <c r="A539" s="325"/>
      <c r="B539" s="184" t="str">
        <f t="shared" si="86"/>
        <v>군산시상권활성화
특화거리심의위원회</v>
      </c>
      <c r="C539" s="160">
        <v>10</v>
      </c>
      <c r="D539" s="161" t="s">
        <v>39</v>
      </c>
      <c r="E539" s="161" t="s">
        <v>969</v>
      </c>
      <c r="F539" s="161" t="s">
        <v>530</v>
      </c>
      <c r="G539" s="161" t="s">
        <v>531</v>
      </c>
      <c r="H539" s="117" t="s">
        <v>32</v>
      </c>
      <c r="I539" s="160" t="s">
        <v>15</v>
      </c>
      <c r="J539" s="171"/>
      <c r="K539" s="166" t="s">
        <v>15</v>
      </c>
      <c r="L539" s="188"/>
      <c r="M539" s="188"/>
      <c r="N539" s="189"/>
      <c r="O539" s="209"/>
      <c r="P539" s="221" t="str">
        <f t="shared" si="87"/>
        <v>지역경제활력과</v>
      </c>
      <c r="Q539" s="212"/>
      <c r="R539" s="212"/>
      <c r="S539" s="209"/>
      <c r="T539" s="322"/>
    </row>
    <row r="540" spans="1:20" s="14" customFormat="1" ht="20.100000000000001" hidden="1" customHeight="1" thickBot="1" x14ac:dyDescent="0.35">
      <c r="A540" s="325">
        <v>42</v>
      </c>
      <c r="B540" s="182" t="s">
        <v>657</v>
      </c>
      <c r="C540" s="155">
        <v>1</v>
      </c>
      <c r="D540" s="72" t="s">
        <v>31</v>
      </c>
      <c r="E540" s="122" t="s">
        <v>62</v>
      </c>
      <c r="F540" s="122" t="s">
        <v>20</v>
      </c>
      <c r="G540" s="122" t="s">
        <v>1055</v>
      </c>
      <c r="H540" s="18" t="s">
        <v>33</v>
      </c>
      <c r="I540" s="180"/>
      <c r="J540" s="171"/>
      <c r="K540" s="154" t="s">
        <v>14</v>
      </c>
      <c r="L540" s="201" t="s">
        <v>1133</v>
      </c>
      <c r="M540" s="215" t="s">
        <v>589</v>
      </c>
      <c r="N540" s="202" t="s">
        <v>1134</v>
      </c>
      <c r="O540" s="207" t="s">
        <v>136</v>
      </c>
      <c r="P540" s="219" t="s">
        <v>1058</v>
      </c>
      <c r="Q540" s="210" t="s">
        <v>303</v>
      </c>
      <c r="R540" s="210" t="s">
        <v>1135</v>
      </c>
      <c r="S540" s="207" t="s">
        <v>1136</v>
      </c>
      <c r="T540" s="318" t="s">
        <v>308</v>
      </c>
    </row>
    <row r="541" spans="1:20" s="14" customFormat="1" ht="20.100000000000001" hidden="1" customHeight="1" thickBot="1" x14ac:dyDescent="0.35">
      <c r="A541" s="325"/>
      <c r="B541" s="183" t="str">
        <f t="shared" ref="B541:B549" si="88">B540</f>
        <v>군산시물류지원센터
운영위원회</v>
      </c>
      <c r="C541" s="158">
        <v>2</v>
      </c>
      <c r="D541" s="159" t="s">
        <v>39</v>
      </c>
      <c r="E541" s="159" t="s">
        <v>62</v>
      </c>
      <c r="F541" s="159" t="s">
        <v>196</v>
      </c>
      <c r="G541" s="159" t="s">
        <v>525</v>
      </c>
      <c r="H541" s="20" t="s">
        <v>32</v>
      </c>
      <c r="I541" s="180"/>
      <c r="J541" s="171"/>
      <c r="K541" s="165" t="s">
        <v>14</v>
      </c>
      <c r="L541" s="187"/>
      <c r="M541" s="216"/>
      <c r="N541" s="186"/>
      <c r="O541" s="208"/>
      <c r="P541" s="220" t="str">
        <f t="shared" ref="P541:P549" si="89">P540</f>
        <v>지역경제활력과</v>
      </c>
      <c r="Q541" s="211"/>
      <c r="R541" s="211"/>
      <c r="S541" s="208"/>
      <c r="T541" s="320"/>
    </row>
    <row r="542" spans="1:20" s="14" customFormat="1" ht="20.100000000000001" hidden="1" customHeight="1" thickBot="1" x14ac:dyDescent="0.35">
      <c r="A542" s="325"/>
      <c r="B542" s="183" t="str">
        <f t="shared" si="88"/>
        <v>군산시물류지원센터
운영위원회</v>
      </c>
      <c r="C542" s="158">
        <v>3</v>
      </c>
      <c r="D542" s="159" t="s">
        <v>39</v>
      </c>
      <c r="E542" s="139" t="s">
        <v>309</v>
      </c>
      <c r="F542" s="159" t="s">
        <v>213</v>
      </c>
      <c r="G542" s="159" t="s">
        <v>1235</v>
      </c>
      <c r="H542" s="116" t="s">
        <v>32</v>
      </c>
      <c r="I542" s="180"/>
      <c r="J542" s="171"/>
      <c r="K542" s="165" t="s">
        <v>14</v>
      </c>
      <c r="L542" s="187"/>
      <c r="M542" s="216"/>
      <c r="N542" s="186"/>
      <c r="O542" s="208"/>
      <c r="P542" s="220" t="str">
        <f t="shared" si="89"/>
        <v>지역경제활력과</v>
      </c>
      <c r="Q542" s="211"/>
      <c r="R542" s="211"/>
      <c r="S542" s="208"/>
      <c r="T542" s="320"/>
    </row>
    <row r="543" spans="1:20" s="14" customFormat="1" ht="20.100000000000001" hidden="1" customHeight="1" thickBot="1" x14ac:dyDescent="0.35">
      <c r="A543" s="325"/>
      <c r="B543" s="183" t="str">
        <f t="shared" si="88"/>
        <v>군산시물류지원센터
운영위원회</v>
      </c>
      <c r="C543" s="158">
        <v>4</v>
      </c>
      <c r="D543" s="159" t="s">
        <v>39</v>
      </c>
      <c r="E543" s="139" t="s">
        <v>1137</v>
      </c>
      <c r="F543" s="159" t="s">
        <v>213</v>
      </c>
      <c r="G543" s="159" t="s">
        <v>1236</v>
      </c>
      <c r="H543" s="116" t="s">
        <v>33</v>
      </c>
      <c r="I543" s="180"/>
      <c r="J543" s="171"/>
      <c r="K543" s="165" t="s">
        <v>14</v>
      </c>
      <c r="L543" s="187"/>
      <c r="M543" s="216"/>
      <c r="N543" s="186"/>
      <c r="O543" s="208"/>
      <c r="P543" s="220" t="str">
        <f t="shared" si="89"/>
        <v>지역경제활력과</v>
      </c>
      <c r="Q543" s="211"/>
      <c r="R543" s="211"/>
      <c r="S543" s="208"/>
      <c r="T543" s="320"/>
    </row>
    <row r="544" spans="1:20" s="14" customFormat="1" ht="20.100000000000001" hidden="1" customHeight="1" thickBot="1" x14ac:dyDescent="0.35">
      <c r="A544" s="325"/>
      <c r="B544" s="183" t="str">
        <f t="shared" si="88"/>
        <v>군산시물류지원센터
운영위원회</v>
      </c>
      <c r="C544" s="158">
        <v>5</v>
      </c>
      <c r="D544" s="159" t="s">
        <v>39</v>
      </c>
      <c r="E544" s="139" t="s">
        <v>1138</v>
      </c>
      <c r="F544" s="159" t="s">
        <v>119</v>
      </c>
      <c r="G544" s="159" t="s">
        <v>1139</v>
      </c>
      <c r="H544" s="116" t="s">
        <v>32</v>
      </c>
      <c r="I544" s="180"/>
      <c r="J544" s="171"/>
      <c r="K544" s="165" t="s">
        <v>14</v>
      </c>
      <c r="L544" s="187"/>
      <c r="M544" s="216"/>
      <c r="N544" s="186"/>
      <c r="O544" s="208"/>
      <c r="P544" s="220" t="str">
        <f t="shared" si="89"/>
        <v>지역경제활력과</v>
      </c>
      <c r="Q544" s="211"/>
      <c r="R544" s="211"/>
      <c r="S544" s="208"/>
      <c r="T544" s="320"/>
    </row>
    <row r="545" spans="1:20" s="14" customFormat="1" ht="20.100000000000001" hidden="1" customHeight="1" thickBot="1" x14ac:dyDescent="0.35">
      <c r="A545" s="325"/>
      <c r="B545" s="183" t="str">
        <f t="shared" si="88"/>
        <v>군산시물류지원센터
운영위원회</v>
      </c>
      <c r="C545" s="158">
        <v>6</v>
      </c>
      <c r="D545" s="159" t="s">
        <v>39</v>
      </c>
      <c r="E545" s="159" t="s">
        <v>254</v>
      </c>
      <c r="F545" s="159" t="s">
        <v>255</v>
      </c>
      <c r="G545" s="159" t="s">
        <v>1027</v>
      </c>
      <c r="H545" s="116" t="s">
        <v>32</v>
      </c>
      <c r="I545" s="180"/>
      <c r="J545" s="171"/>
      <c r="K545" s="165" t="s">
        <v>15</v>
      </c>
      <c r="L545" s="187"/>
      <c r="M545" s="216"/>
      <c r="N545" s="186"/>
      <c r="O545" s="208"/>
      <c r="P545" s="220" t="str">
        <f t="shared" si="89"/>
        <v>지역경제활력과</v>
      </c>
      <c r="Q545" s="211"/>
      <c r="R545" s="211"/>
      <c r="S545" s="208"/>
      <c r="T545" s="320"/>
    </row>
    <row r="546" spans="1:20" s="14" customFormat="1" ht="20.100000000000001" hidden="1" customHeight="1" thickBot="1" x14ac:dyDescent="0.35">
      <c r="A546" s="325"/>
      <c r="B546" s="183" t="str">
        <f t="shared" si="88"/>
        <v>군산시물류지원센터
운영위원회</v>
      </c>
      <c r="C546" s="158">
        <v>7</v>
      </c>
      <c r="D546" s="159" t="s">
        <v>39</v>
      </c>
      <c r="E546" s="159" t="s">
        <v>971</v>
      </c>
      <c r="F546" s="159" t="s">
        <v>305</v>
      </c>
      <c r="G546" s="159" t="s">
        <v>306</v>
      </c>
      <c r="H546" s="116" t="s">
        <v>32</v>
      </c>
      <c r="I546" s="180"/>
      <c r="J546" s="171"/>
      <c r="K546" s="165" t="s">
        <v>15</v>
      </c>
      <c r="L546" s="187"/>
      <c r="M546" s="216"/>
      <c r="N546" s="186"/>
      <c r="O546" s="208"/>
      <c r="P546" s="220" t="str">
        <f t="shared" si="89"/>
        <v>지역경제활력과</v>
      </c>
      <c r="Q546" s="211"/>
      <c r="R546" s="211"/>
      <c r="S546" s="208"/>
      <c r="T546" s="320"/>
    </row>
    <row r="547" spans="1:20" s="14" customFormat="1" ht="20.100000000000001" hidden="1" customHeight="1" thickBot="1" x14ac:dyDescent="0.35">
      <c r="A547" s="325"/>
      <c r="B547" s="183" t="str">
        <f t="shared" si="88"/>
        <v>군산시물류지원센터
운영위원회</v>
      </c>
      <c r="C547" s="158">
        <v>8</v>
      </c>
      <c r="D547" s="159" t="s">
        <v>39</v>
      </c>
      <c r="E547" s="159" t="s">
        <v>45</v>
      </c>
      <c r="F547" s="159" t="s">
        <v>36</v>
      </c>
      <c r="G547" s="159" t="s">
        <v>972</v>
      </c>
      <c r="H547" s="116" t="s">
        <v>32</v>
      </c>
      <c r="I547" s="180"/>
      <c r="J547" s="171"/>
      <c r="K547" s="165" t="s">
        <v>15</v>
      </c>
      <c r="L547" s="187"/>
      <c r="M547" s="216"/>
      <c r="N547" s="186"/>
      <c r="O547" s="208"/>
      <c r="P547" s="220" t="str">
        <f t="shared" si="89"/>
        <v>지역경제활력과</v>
      </c>
      <c r="Q547" s="211"/>
      <c r="R547" s="211"/>
      <c r="S547" s="208"/>
      <c r="T547" s="320"/>
    </row>
    <row r="548" spans="1:20" s="14" customFormat="1" ht="20.100000000000001" hidden="1" customHeight="1" thickBot="1" x14ac:dyDescent="0.35">
      <c r="A548" s="325"/>
      <c r="B548" s="183" t="str">
        <f t="shared" si="88"/>
        <v>군산시물류지원센터
운영위원회</v>
      </c>
      <c r="C548" s="158">
        <v>9</v>
      </c>
      <c r="D548" s="159" t="s">
        <v>39</v>
      </c>
      <c r="E548" s="159" t="s">
        <v>973</v>
      </c>
      <c r="F548" s="159" t="s">
        <v>30</v>
      </c>
      <c r="G548" s="159" t="s">
        <v>504</v>
      </c>
      <c r="H548" s="116" t="s">
        <v>32</v>
      </c>
      <c r="I548" s="180"/>
      <c r="J548" s="171"/>
      <c r="K548" s="165" t="s">
        <v>15</v>
      </c>
      <c r="L548" s="187"/>
      <c r="M548" s="216"/>
      <c r="N548" s="186"/>
      <c r="O548" s="208"/>
      <c r="P548" s="220" t="str">
        <f t="shared" si="89"/>
        <v>지역경제활력과</v>
      </c>
      <c r="Q548" s="211"/>
      <c r="R548" s="211"/>
      <c r="S548" s="208"/>
      <c r="T548" s="320"/>
    </row>
    <row r="549" spans="1:20" s="14" customFormat="1" ht="20.100000000000001" hidden="1" customHeight="1" thickBot="1" x14ac:dyDescent="0.35">
      <c r="A549" s="325"/>
      <c r="B549" s="184" t="str">
        <f t="shared" si="88"/>
        <v>군산시물류지원센터
운영위원회</v>
      </c>
      <c r="C549" s="158">
        <v>10</v>
      </c>
      <c r="D549" s="161" t="s">
        <v>39</v>
      </c>
      <c r="E549" s="161" t="s">
        <v>974</v>
      </c>
      <c r="F549" s="161" t="s">
        <v>310</v>
      </c>
      <c r="G549" s="161" t="s">
        <v>975</v>
      </c>
      <c r="H549" s="117" t="s">
        <v>32</v>
      </c>
      <c r="I549" s="180"/>
      <c r="J549" s="171"/>
      <c r="K549" s="166" t="s">
        <v>15</v>
      </c>
      <c r="L549" s="188"/>
      <c r="M549" s="217"/>
      <c r="N549" s="189"/>
      <c r="O549" s="209"/>
      <c r="P549" s="221" t="str">
        <f t="shared" si="89"/>
        <v>지역경제활력과</v>
      </c>
      <c r="Q549" s="212"/>
      <c r="R549" s="212"/>
      <c r="S549" s="209"/>
      <c r="T549" s="322"/>
    </row>
    <row r="550" spans="1:20" s="14" customFormat="1" ht="20.100000000000001" hidden="1" customHeight="1" x14ac:dyDescent="0.35">
      <c r="A550" s="336">
        <v>43</v>
      </c>
      <c r="B550" s="279" t="s">
        <v>658</v>
      </c>
      <c r="C550" s="87">
        <v>1</v>
      </c>
      <c r="D550" s="88" t="s">
        <v>31</v>
      </c>
      <c r="E550" s="72" t="s">
        <v>230</v>
      </c>
      <c r="F550" s="72" t="s">
        <v>20</v>
      </c>
      <c r="G550" s="122" t="s">
        <v>1055</v>
      </c>
      <c r="H550" s="18" t="s">
        <v>33</v>
      </c>
      <c r="I550" s="72" t="s">
        <v>14</v>
      </c>
      <c r="J550" s="150"/>
      <c r="K550" s="115" t="s">
        <v>14</v>
      </c>
      <c r="L550" s="199" t="s">
        <v>659</v>
      </c>
      <c r="M550" s="215" t="s">
        <v>589</v>
      </c>
      <c r="N550" s="200" t="s">
        <v>660</v>
      </c>
      <c r="O550" s="207" t="s">
        <v>136</v>
      </c>
      <c r="P550" s="283" t="s">
        <v>1058</v>
      </c>
      <c r="Q550" s="283" t="s">
        <v>528</v>
      </c>
      <c r="R550" s="283" t="s">
        <v>1140</v>
      </c>
      <c r="S550" s="286" t="s">
        <v>661</v>
      </c>
      <c r="T550" s="339" t="s">
        <v>662</v>
      </c>
    </row>
    <row r="551" spans="1:20" s="14" customFormat="1" ht="20.100000000000001" hidden="1" customHeight="1" x14ac:dyDescent="0.35">
      <c r="A551" s="337"/>
      <c r="B551" s="280" t="str">
        <f t="shared" ref="B551:B557" si="90">B550</f>
        <v>군산중소유통공동도매물류센터 운영위원회</v>
      </c>
      <c r="C551" s="89">
        <v>2</v>
      </c>
      <c r="D551" s="90" t="s">
        <v>39</v>
      </c>
      <c r="E551" s="76" t="s">
        <v>976</v>
      </c>
      <c r="F551" s="76" t="s">
        <v>977</v>
      </c>
      <c r="G551" s="90" t="s">
        <v>970</v>
      </c>
      <c r="H551" s="90" t="s">
        <v>32</v>
      </c>
      <c r="I551" s="76" t="s">
        <v>14</v>
      </c>
      <c r="J551" s="151"/>
      <c r="K551" s="116" t="s">
        <v>14</v>
      </c>
      <c r="L551" s="249"/>
      <c r="M551" s="216"/>
      <c r="N551" s="252"/>
      <c r="O551" s="208"/>
      <c r="P551" s="284" t="str">
        <f t="shared" ref="P551:P557" si="91">P550</f>
        <v>지역경제활력과</v>
      </c>
      <c r="Q551" s="284"/>
      <c r="R551" s="284"/>
      <c r="S551" s="287"/>
      <c r="T551" s="340"/>
    </row>
    <row r="552" spans="1:20" s="14" customFormat="1" ht="20.100000000000001" hidden="1" customHeight="1" x14ac:dyDescent="0.35">
      <c r="A552" s="337"/>
      <c r="B552" s="280" t="str">
        <f t="shared" si="90"/>
        <v>군산중소유통공동도매물류센터 운영위원회</v>
      </c>
      <c r="C552" s="89">
        <v>3</v>
      </c>
      <c r="D552" s="90" t="s">
        <v>39</v>
      </c>
      <c r="E552" s="76" t="s">
        <v>978</v>
      </c>
      <c r="F552" s="76" t="s">
        <v>1141</v>
      </c>
      <c r="G552" s="90" t="s">
        <v>1142</v>
      </c>
      <c r="H552" s="90" t="s">
        <v>33</v>
      </c>
      <c r="I552" s="76" t="s">
        <v>14</v>
      </c>
      <c r="J552" s="151"/>
      <c r="K552" s="116" t="s">
        <v>14</v>
      </c>
      <c r="L552" s="249"/>
      <c r="M552" s="216"/>
      <c r="N552" s="252"/>
      <c r="O552" s="208"/>
      <c r="P552" s="284" t="str">
        <f t="shared" si="91"/>
        <v>지역경제활력과</v>
      </c>
      <c r="Q552" s="284"/>
      <c r="R552" s="284"/>
      <c r="S552" s="287"/>
      <c r="T552" s="340"/>
    </row>
    <row r="553" spans="1:20" s="14" customFormat="1" ht="20.100000000000001" hidden="1" customHeight="1" x14ac:dyDescent="0.35">
      <c r="A553" s="337"/>
      <c r="B553" s="280" t="str">
        <f t="shared" si="90"/>
        <v>군산중소유통공동도매물류센터 운영위원회</v>
      </c>
      <c r="C553" s="89">
        <v>4</v>
      </c>
      <c r="D553" s="90" t="s">
        <v>39</v>
      </c>
      <c r="E553" s="76" t="s">
        <v>979</v>
      </c>
      <c r="F553" s="76" t="s">
        <v>1143</v>
      </c>
      <c r="G553" s="90" t="s">
        <v>980</v>
      </c>
      <c r="H553" s="90" t="s">
        <v>32</v>
      </c>
      <c r="I553" s="76" t="s">
        <v>14</v>
      </c>
      <c r="J553" s="151"/>
      <c r="K553" s="116" t="s">
        <v>14</v>
      </c>
      <c r="L553" s="249"/>
      <c r="M553" s="216"/>
      <c r="N553" s="252"/>
      <c r="O553" s="208"/>
      <c r="P553" s="284" t="str">
        <f t="shared" si="91"/>
        <v>지역경제활력과</v>
      </c>
      <c r="Q553" s="284"/>
      <c r="R553" s="284"/>
      <c r="S553" s="287"/>
      <c r="T553" s="340"/>
    </row>
    <row r="554" spans="1:20" s="14" customFormat="1" ht="20.100000000000001" hidden="1" customHeight="1" x14ac:dyDescent="0.35">
      <c r="A554" s="337"/>
      <c r="B554" s="280" t="str">
        <f t="shared" si="90"/>
        <v>군산중소유통공동도매물류센터 운영위원회</v>
      </c>
      <c r="C554" s="89">
        <v>5</v>
      </c>
      <c r="D554" s="90" t="s">
        <v>39</v>
      </c>
      <c r="E554" s="76" t="s">
        <v>254</v>
      </c>
      <c r="F554" s="76" t="s">
        <v>255</v>
      </c>
      <c r="G554" s="90" t="s">
        <v>569</v>
      </c>
      <c r="H554" s="90" t="s">
        <v>32</v>
      </c>
      <c r="I554" s="76" t="s">
        <v>15</v>
      </c>
      <c r="J554" s="151"/>
      <c r="K554" s="116" t="s">
        <v>15</v>
      </c>
      <c r="L554" s="249"/>
      <c r="M554" s="216"/>
      <c r="N554" s="252"/>
      <c r="O554" s="208"/>
      <c r="P554" s="284" t="str">
        <f t="shared" si="91"/>
        <v>지역경제활력과</v>
      </c>
      <c r="Q554" s="284"/>
      <c r="R554" s="284"/>
      <c r="S554" s="287"/>
      <c r="T554" s="340"/>
    </row>
    <row r="555" spans="1:20" s="14" customFormat="1" ht="20.100000000000001" hidden="1" customHeight="1" x14ac:dyDescent="0.35">
      <c r="A555" s="337"/>
      <c r="B555" s="280" t="str">
        <f t="shared" si="90"/>
        <v>군산중소유통공동도매물류센터 운영위원회</v>
      </c>
      <c r="C555" s="89">
        <v>6</v>
      </c>
      <c r="D555" s="90" t="s">
        <v>39</v>
      </c>
      <c r="E555" s="76" t="s">
        <v>979</v>
      </c>
      <c r="F555" s="76" t="s">
        <v>981</v>
      </c>
      <c r="G555" s="90" t="s">
        <v>963</v>
      </c>
      <c r="H555" s="90" t="s">
        <v>32</v>
      </c>
      <c r="I555" s="76" t="s">
        <v>15</v>
      </c>
      <c r="J555" s="151"/>
      <c r="K555" s="116" t="s">
        <v>15</v>
      </c>
      <c r="L555" s="249"/>
      <c r="M555" s="216"/>
      <c r="N555" s="252"/>
      <c r="O555" s="208"/>
      <c r="P555" s="284" t="str">
        <f t="shared" si="91"/>
        <v>지역경제활력과</v>
      </c>
      <c r="Q555" s="284"/>
      <c r="R555" s="284"/>
      <c r="S555" s="287"/>
      <c r="T555" s="340"/>
    </row>
    <row r="556" spans="1:20" s="14" customFormat="1" ht="20.100000000000001" hidden="1" customHeight="1" x14ac:dyDescent="0.35">
      <c r="A556" s="337"/>
      <c r="B556" s="280" t="str">
        <f t="shared" si="90"/>
        <v>군산중소유통공동도매물류센터 운영위원회</v>
      </c>
      <c r="C556" s="89">
        <v>7</v>
      </c>
      <c r="D556" s="90" t="s">
        <v>39</v>
      </c>
      <c r="E556" s="76" t="s">
        <v>45</v>
      </c>
      <c r="F556" s="76" t="s">
        <v>982</v>
      </c>
      <c r="G556" s="90" t="s">
        <v>983</v>
      </c>
      <c r="H556" s="90" t="s">
        <v>33</v>
      </c>
      <c r="I556" s="76" t="s">
        <v>15</v>
      </c>
      <c r="J556" s="151"/>
      <c r="K556" s="116" t="s">
        <v>15</v>
      </c>
      <c r="L556" s="249"/>
      <c r="M556" s="216"/>
      <c r="N556" s="252"/>
      <c r="O556" s="208"/>
      <c r="P556" s="284" t="str">
        <f t="shared" si="91"/>
        <v>지역경제활력과</v>
      </c>
      <c r="Q556" s="284"/>
      <c r="R556" s="284"/>
      <c r="S556" s="287"/>
      <c r="T556" s="340"/>
    </row>
    <row r="557" spans="1:20" s="14" customFormat="1" ht="20.100000000000001" hidden="1" customHeight="1" thickBot="1" x14ac:dyDescent="0.35">
      <c r="A557" s="338"/>
      <c r="B557" s="281" t="str">
        <f t="shared" si="90"/>
        <v>군산중소유통공동도매물류센터 운영위원회</v>
      </c>
      <c r="C557" s="91">
        <v>8</v>
      </c>
      <c r="D557" s="92" t="s">
        <v>39</v>
      </c>
      <c r="E557" s="84" t="s">
        <v>984</v>
      </c>
      <c r="F557" s="84" t="s">
        <v>910</v>
      </c>
      <c r="G557" s="92" t="s">
        <v>985</v>
      </c>
      <c r="H557" s="92" t="s">
        <v>32</v>
      </c>
      <c r="I557" s="84" t="s">
        <v>15</v>
      </c>
      <c r="J557" s="152"/>
      <c r="K557" s="117" t="s">
        <v>15</v>
      </c>
      <c r="L557" s="250"/>
      <c r="M557" s="217"/>
      <c r="N557" s="253"/>
      <c r="O557" s="208"/>
      <c r="P557" s="285" t="str">
        <f t="shared" si="91"/>
        <v>지역경제활력과</v>
      </c>
      <c r="Q557" s="285"/>
      <c r="R557" s="285"/>
      <c r="S557" s="288"/>
      <c r="T557" s="341"/>
    </row>
    <row r="558" spans="1:20" s="14" customFormat="1" ht="20.100000000000001" hidden="1" customHeight="1" thickBot="1" x14ac:dyDescent="0.35">
      <c r="A558" s="336"/>
      <c r="B558" s="182" t="s">
        <v>1054</v>
      </c>
      <c r="C558" s="155">
        <v>1</v>
      </c>
      <c r="D558" s="122" t="s">
        <v>31</v>
      </c>
      <c r="E558" s="122" t="s">
        <v>230</v>
      </c>
      <c r="F558" s="122" t="s">
        <v>20</v>
      </c>
      <c r="G558" s="122" t="s">
        <v>1055</v>
      </c>
      <c r="H558" s="18" t="s">
        <v>33</v>
      </c>
      <c r="I558" s="61"/>
      <c r="J558" s="62"/>
      <c r="K558" s="154" t="s">
        <v>14</v>
      </c>
      <c r="L558" s="201" t="s">
        <v>1056</v>
      </c>
      <c r="M558" s="210" t="s">
        <v>589</v>
      </c>
      <c r="N558" s="202" t="s">
        <v>1057</v>
      </c>
      <c r="O558" s="207" t="s">
        <v>34</v>
      </c>
      <c r="P558" s="219" t="s">
        <v>1058</v>
      </c>
      <c r="Q558" s="210" t="s">
        <v>650</v>
      </c>
      <c r="R558" s="210" t="s">
        <v>651</v>
      </c>
      <c r="S558" s="207" t="s">
        <v>652</v>
      </c>
      <c r="T558" s="328" t="s">
        <v>1068</v>
      </c>
    </row>
    <row r="559" spans="1:20" s="14" customFormat="1" ht="20.100000000000001" hidden="1" customHeight="1" thickBot="1" x14ac:dyDescent="0.35">
      <c r="A559" s="337"/>
      <c r="B559" s="183" t="str">
        <f t="shared" ref="B559:B566" si="92">B558</f>
        <v>군산시
골목형상점가
심의위원회</v>
      </c>
      <c r="C559" s="158">
        <v>2</v>
      </c>
      <c r="D559" s="159" t="s">
        <v>39</v>
      </c>
      <c r="E559" s="136" t="s">
        <v>230</v>
      </c>
      <c r="F559" s="159" t="s">
        <v>196</v>
      </c>
      <c r="G559" s="159" t="s">
        <v>525</v>
      </c>
      <c r="H559" s="20" t="s">
        <v>32</v>
      </c>
      <c r="I559" s="61"/>
      <c r="J559" s="62"/>
      <c r="K559" s="165" t="s">
        <v>14</v>
      </c>
      <c r="L559" s="187"/>
      <c r="M559" s="211"/>
      <c r="N559" s="186"/>
      <c r="O559" s="208"/>
      <c r="P559" s="220" t="str">
        <f t="shared" ref="P559:P566" si="93">P558</f>
        <v>지역경제활력과</v>
      </c>
      <c r="Q559" s="211"/>
      <c r="R559" s="211"/>
      <c r="S559" s="208"/>
      <c r="T559" s="324"/>
    </row>
    <row r="560" spans="1:20" s="14" customFormat="1" ht="20.100000000000001" hidden="1" customHeight="1" thickBot="1" x14ac:dyDescent="0.35">
      <c r="A560" s="337"/>
      <c r="B560" s="183" t="str">
        <f t="shared" si="92"/>
        <v>군산시
골목형상점가
심의위원회</v>
      </c>
      <c r="C560" s="158">
        <v>3</v>
      </c>
      <c r="D560" s="159" t="s">
        <v>8</v>
      </c>
      <c r="E560" s="159" t="s">
        <v>1059</v>
      </c>
      <c r="F560" s="159" t="s">
        <v>255</v>
      </c>
      <c r="G560" s="159" t="s">
        <v>304</v>
      </c>
      <c r="H560" s="20" t="s">
        <v>32</v>
      </c>
      <c r="I560" s="61"/>
      <c r="J560" s="62"/>
      <c r="K560" s="165" t="s">
        <v>42</v>
      </c>
      <c r="L560" s="187"/>
      <c r="M560" s="211"/>
      <c r="N560" s="186"/>
      <c r="O560" s="208"/>
      <c r="P560" s="220" t="str">
        <f t="shared" si="93"/>
        <v>지역경제활력과</v>
      </c>
      <c r="Q560" s="211"/>
      <c r="R560" s="211"/>
      <c r="S560" s="208"/>
      <c r="T560" s="324"/>
    </row>
    <row r="561" spans="1:20" s="14" customFormat="1" ht="20.100000000000001" hidden="1" customHeight="1" thickBot="1" x14ac:dyDescent="0.35">
      <c r="A561" s="337"/>
      <c r="B561" s="183" t="str">
        <f t="shared" si="92"/>
        <v>군산시
골목형상점가
심의위원회</v>
      </c>
      <c r="C561" s="158">
        <v>4</v>
      </c>
      <c r="D561" s="159" t="s">
        <v>8</v>
      </c>
      <c r="E561" s="159" t="s">
        <v>1060</v>
      </c>
      <c r="F561" s="159" t="s">
        <v>1061</v>
      </c>
      <c r="G561" s="159" t="s">
        <v>1062</v>
      </c>
      <c r="H561" s="20" t="s">
        <v>33</v>
      </c>
      <c r="I561" s="61"/>
      <c r="J561" s="62"/>
      <c r="K561" s="165" t="s">
        <v>42</v>
      </c>
      <c r="L561" s="187"/>
      <c r="M561" s="211"/>
      <c r="N561" s="186"/>
      <c r="O561" s="208"/>
      <c r="P561" s="220" t="str">
        <f t="shared" si="93"/>
        <v>지역경제활력과</v>
      </c>
      <c r="Q561" s="211"/>
      <c r="R561" s="211"/>
      <c r="S561" s="208"/>
      <c r="T561" s="324"/>
    </row>
    <row r="562" spans="1:20" s="14" customFormat="1" ht="20.100000000000001" hidden="1" customHeight="1" thickBot="1" x14ac:dyDescent="0.35">
      <c r="A562" s="337"/>
      <c r="B562" s="183" t="str">
        <f t="shared" si="92"/>
        <v>군산시
골목형상점가
심의위원회</v>
      </c>
      <c r="C562" s="158">
        <v>5</v>
      </c>
      <c r="D562" s="159" t="s">
        <v>8</v>
      </c>
      <c r="E562" s="159" t="s">
        <v>1063</v>
      </c>
      <c r="F562" s="159" t="s">
        <v>101</v>
      </c>
      <c r="G562" s="159" t="s">
        <v>1064</v>
      </c>
      <c r="H562" s="20" t="s">
        <v>32</v>
      </c>
      <c r="I562" s="61"/>
      <c r="J562" s="62"/>
      <c r="K562" s="165" t="s">
        <v>42</v>
      </c>
      <c r="L562" s="187"/>
      <c r="M562" s="211"/>
      <c r="N562" s="186"/>
      <c r="O562" s="208"/>
      <c r="P562" s="220" t="str">
        <f t="shared" si="93"/>
        <v>지역경제활력과</v>
      </c>
      <c r="Q562" s="211"/>
      <c r="R562" s="211"/>
      <c r="S562" s="208"/>
      <c r="T562" s="324"/>
    </row>
    <row r="563" spans="1:20" s="14" customFormat="1" ht="20.100000000000001" hidden="1" customHeight="1" thickBot="1" x14ac:dyDescent="0.35">
      <c r="A563" s="337"/>
      <c r="B563" s="183" t="str">
        <f t="shared" si="92"/>
        <v>군산시
골목형상점가
심의위원회</v>
      </c>
      <c r="C563" s="158">
        <v>6</v>
      </c>
      <c r="D563" s="159" t="s">
        <v>8</v>
      </c>
      <c r="E563" s="159" t="s">
        <v>944</v>
      </c>
      <c r="F563" s="159" t="s">
        <v>399</v>
      </c>
      <c r="G563" s="159" t="s">
        <v>1065</v>
      </c>
      <c r="H563" s="20" t="s">
        <v>33</v>
      </c>
      <c r="I563" s="61"/>
      <c r="J563" s="62"/>
      <c r="K563" s="165" t="s">
        <v>42</v>
      </c>
      <c r="L563" s="187"/>
      <c r="M563" s="211"/>
      <c r="N563" s="186"/>
      <c r="O563" s="208"/>
      <c r="P563" s="220" t="str">
        <f t="shared" si="93"/>
        <v>지역경제활력과</v>
      </c>
      <c r="Q563" s="211"/>
      <c r="R563" s="211"/>
      <c r="S563" s="208"/>
      <c r="T563" s="324"/>
    </row>
    <row r="564" spans="1:20" s="14" customFormat="1" ht="20.100000000000001" hidden="1" customHeight="1" thickBot="1" x14ac:dyDescent="0.35">
      <c r="A564" s="337"/>
      <c r="B564" s="183" t="str">
        <f t="shared" si="92"/>
        <v>군산시
골목형상점가
심의위원회</v>
      </c>
      <c r="C564" s="120">
        <v>7</v>
      </c>
      <c r="D564" s="159" t="s">
        <v>8</v>
      </c>
      <c r="E564" s="159" t="s">
        <v>353</v>
      </c>
      <c r="F564" s="159" t="s">
        <v>294</v>
      </c>
      <c r="G564" s="159" t="s">
        <v>1066</v>
      </c>
      <c r="H564" s="20" t="s">
        <v>33</v>
      </c>
      <c r="I564" s="61"/>
      <c r="J564" s="62"/>
      <c r="K564" s="165" t="s">
        <v>42</v>
      </c>
      <c r="L564" s="187"/>
      <c r="M564" s="211"/>
      <c r="N564" s="186"/>
      <c r="O564" s="208"/>
      <c r="P564" s="220" t="str">
        <f t="shared" si="93"/>
        <v>지역경제활력과</v>
      </c>
      <c r="Q564" s="211"/>
      <c r="R564" s="211"/>
      <c r="S564" s="208"/>
      <c r="T564" s="324"/>
    </row>
    <row r="565" spans="1:20" s="14" customFormat="1" ht="20.100000000000001" hidden="1" customHeight="1" thickBot="1" x14ac:dyDescent="0.35">
      <c r="A565" s="337"/>
      <c r="B565" s="183" t="str">
        <f t="shared" si="92"/>
        <v>군산시
골목형상점가
심의위원회</v>
      </c>
      <c r="C565" s="140">
        <v>8</v>
      </c>
      <c r="D565" s="136" t="s">
        <v>8</v>
      </c>
      <c r="E565" s="136" t="s">
        <v>45</v>
      </c>
      <c r="F565" s="136" t="s">
        <v>36</v>
      </c>
      <c r="G565" s="136" t="s">
        <v>1067</v>
      </c>
      <c r="H565" s="20" t="s">
        <v>32</v>
      </c>
      <c r="I565" s="61"/>
      <c r="J565" s="62"/>
      <c r="K565" s="139" t="s">
        <v>42</v>
      </c>
      <c r="L565" s="187"/>
      <c r="M565" s="211"/>
      <c r="N565" s="186"/>
      <c r="O565" s="208"/>
      <c r="P565" s="220" t="str">
        <f t="shared" si="93"/>
        <v>지역경제활력과</v>
      </c>
      <c r="Q565" s="211"/>
      <c r="R565" s="211"/>
      <c r="S565" s="208"/>
      <c r="T565" s="324"/>
    </row>
    <row r="566" spans="1:20" s="14" customFormat="1" ht="20.100000000000001" hidden="1" customHeight="1" thickBot="1" x14ac:dyDescent="0.35">
      <c r="A566" s="338"/>
      <c r="B566" s="282" t="str">
        <f t="shared" si="92"/>
        <v>군산시
골목형상점가
심의위원회</v>
      </c>
      <c r="C566" s="170">
        <v>9</v>
      </c>
      <c r="D566" s="162" t="s">
        <v>8</v>
      </c>
      <c r="E566" s="162" t="s">
        <v>45</v>
      </c>
      <c r="F566" s="162" t="s">
        <v>36</v>
      </c>
      <c r="G566" s="162" t="s">
        <v>495</v>
      </c>
      <c r="H566" s="96" t="s">
        <v>32</v>
      </c>
      <c r="I566" s="128"/>
      <c r="J566" s="129"/>
      <c r="K566" s="157" t="s">
        <v>42</v>
      </c>
      <c r="L566" s="275"/>
      <c r="M566" s="237"/>
      <c r="N566" s="254"/>
      <c r="O566" s="255"/>
      <c r="P566" s="256" t="str">
        <f t="shared" si="93"/>
        <v>지역경제활력과</v>
      </c>
      <c r="Q566" s="237"/>
      <c r="R566" s="237"/>
      <c r="S566" s="255"/>
      <c r="T566" s="342"/>
    </row>
    <row r="567" spans="1:20" s="14" customFormat="1" ht="20.100000000000001" hidden="1" customHeight="1" thickTop="1" thickBot="1" x14ac:dyDescent="0.35">
      <c r="A567" s="325"/>
      <c r="B567" s="262" t="s">
        <v>790</v>
      </c>
      <c r="C567" s="155">
        <v>1</v>
      </c>
      <c r="D567" s="122" t="s">
        <v>56</v>
      </c>
      <c r="E567" s="122" t="s">
        <v>62</v>
      </c>
      <c r="F567" s="122" t="s">
        <v>35</v>
      </c>
      <c r="G567" s="17" t="s">
        <v>1055</v>
      </c>
      <c r="H567" s="18" t="s">
        <v>33</v>
      </c>
      <c r="I567" s="61"/>
      <c r="J567" s="62"/>
      <c r="K567" s="110" t="s">
        <v>14</v>
      </c>
      <c r="L567" s="201" t="s">
        <v>28</v>
      </c>
      <c r="M567" s="201"/>
      <c r="N567" s="202"/>
      <c r="O567" s="207" t="s">
        <v>34</v>
      </c>
      <c r="P567" s="219" t="s">
        <v>668</v>
      </c>
      <c r="Q567" s="210" t="s">
        <v>669</v>
      </c>
      <c r="R567" s="210" t="s">
        <v>791</v>
      </c>
      <c r="S567" s="207" t="s">
        <v>670</v>
      </c>
      <c r="T567" s="318" t="s">
        <v>671</v>
      </c>
    </row>
    <row r="568" spans="1:20" s="14" customFormat="1" ht="20.100000000000001" hidden="1" customHeight="1" thickBot="1" x14ac:dyDescent="0.35">
      <c r="A568" s="325"/>
      <c r="B568" s="192" t="str">
        <f t="shared" ref="B568:B573" si="94">B567</f>
        <v>군산시융자심의위원회</v>
      </c>
      <c r="C568" s="158">
        <v>2</v>
      </c>
      <c r="D568" s="159" t="s">
        <v>8</v>
      </c>
      <c r="E568" s="159" t="s">
        <v>230</v>
      </c>
      <c r="F568" s="159" t="s">
        <v>196</v>
      </c>
      <c r="G568" s="19" t="s">
        <v>525</v>
      </c>
      <c r="H568" s="20" t="s">
        <v>5</v>
      </c>
      <c r="I568" s="61"/>
      <c r="J568" s="62"/>
      <c r="K568" s="111" t="s">
        <v>14</v>
      </c>
      <c r="L568" s="187"/>
      <c r="M568" s="187"/>
      <c r="N568" s="186"/>
      <c r="O568" s="208"/>
      <c r="P568" s="220" t="str">
        <f t="shared" ref="P568:P573" si="95">P567</f>
        <v>산업혁신과</v>
      </c>
      <c r="Q568" s="211"/>
      <c r="R568" s="211"/>
      <c r="S568" s="208"/>
      <c r="T568" s="320"/>
    </row>
    <row r="569" spans="1:20" s="14" customFormat="1" ht="20.100000000000001" hidden="1" customHeight="1" thickBot="1" x14ac:dyDescent="0.35">
      <c r="A569" s="325"/>
      <c r="B569" s="192" t="str">
        <f t="shared" si="94"/>
        <v>군산시융자심의위원회</v>
      </c>
      <c r="C569" s="158">
        <v>3</v>
      </c>
      <c r="D569" s="159" t="s">
        <v>8</v>
      </c>
      <c r="E569" s="159" t="s">
        <v>41</v>
      </c>
      <c r="F569" s="159" t="s">
        <v>51</v>
      </c>
      <c r="G569" s="19" t="s">
        <v>446</v>
      </c>
      <c r="H569" s="20" t="s">
        <v>5</v>
      </c>
      <c r="I569" s="61"/>
      <c r="J569" s="62"/>
      <c r="K569" s="111" t="s">
        <v>15</v>
      </c>
      <c r="L569" s="165" t="s">
        <v>1456</v>
      </c>
      <c r="M569" s="165" t="s">
        <v>589</v>
      </c>
      <c r="N569" s="165" t="s">
        <v>1457</v>
      </c>
      <c r="O569" s="208"/>
      <c r="P569" s="220" t="str">
        <f t="shared" si="95"/>
        <v>산업혁신과</v>
      </c>
      <c r="Q569" s="211"/>
      <c r="R569" s="211"/>
      <c r="S569" s="208"/>
      <c r="T569" s="320"/>
    </row>
    <row r="570" spans="1:20" s="14" customFormat="1" ht="20.100000000000001" hidden="1" customHeight="1" thickBot="1" x14ac:dyDescent="0.35">
      <c r="A570" s="325"/>
      <c r="B570" s="192" t="str">
        <f t="shared" si="94"/>
        <v>군산시융자심의위원회</v>
      </c>
      <c r="C570" s="158">
        <v>4</v>
      </c>
      <c r="D570" s="159" t="s">
        <v>8</v>
      </c>
      <c r="E570" s="159" t="s">
        <v>228</v>
      </c>
      <c r="F570" s="159" t="s">
        <v>59</v>
      </c>
      <c r="G570" s="19" t="s">
        <v>663</v>
      </c>
      <c r="H570" s="20" t="s">
        <v>5</v>
      </c>
      <c r="I570" s="61"/>
      <c r="J570" s="62"/>
      <c r="K570" s="111" t="s">
        <v>15</v>
      </c>
      <c r="L570" s="165" t="s">
        <v>1458</v>
      </c>
      <c r="M570" s="165" t="s">
        <v>589</v>
      </c>
      <c r="N570" s="165" t="s">
        <v>1459</v>
      </c>
      <c r="O570" s="208"/>
      <c r="P570" s="220" t="str">
        <f t="shared" si="95"/>
        <v>산업혁신과</v>
      </c>
      <c r="Q570" s="211"/>
      <c r="R570" s="211"/>
      <c r="S570" s="208"/>
      <c r="T570" s="320"/>
    </row>
    <row r="571" spans="1:20" s="14" customFormat="1" ht="20.100000000000001" hidden="1" customHeight="1" thickBot="1" x14ac:dyDescent="0.35">
      <c r="A571" s="325"/>
      <c r="B571" s="192" t="str">
        <f t="shared" si="94"/>
        <v>군산시융자심의위원회</v>
      </c>
      <c r="C571" s="158">
        <v>5</v>
      </c>
      <c r="D571" s="159" t="s">
        <v>8</v>
      </c>
      <c r="E571" s="159" t="s">
        <v>74</v>
      </c>
      <c r="F571" s="159" t="s">
        <v>664</v>
      </c>
      <c r="G571" s="19" t="s">
        <v>665</v>
      </c>
      <c r="H571" s="20" t="s">
        <v>5</v>
      </c>
      <c r="I571" s="61"/>
      <c r="J571" s="62"/>
      <c r="K571" s="111" t="s">
        <v>15</v>
      </c>
      <c r="L571" s="165" t="s">
        <v>1460</v>
      </c>
      <c r="M571" s="165" t="s">
        <v>589</v>
      </c>
      <c r="N571" s="165" t="s">
        <v>1461</v>
      </c>
      <c r="O571" s="208"/>
      <c r="P571" s="220" t="str">
        <f t="shared" si="95"/>
        <v>산업혁신과</v>
      </c>
      <c r="Q571" s="211"/>
      <c r="R571" s="211"/>
      <c r="S571" s="208"/>
      <c r="T571" s="320"/>
    </row>
    <row r="572" spans="1:20" s="14" customFormat="1" ht="20.100000000000001" hidden="1" customHeight="1" thickBot="1" x14ac:dyDescent="0.35">
      <c r="A572" s="325"/>
      <c r="B572" s="192" t="str">
        <f t="shared" si="94"/>
        <v>군산시융자심의위원회</v>
      </c>
      <c r="C572" s="158">
        <v>6</v>
      </c>
      <c r="D572" s="159" t="s">
        <v>8</v>
      </c>
      <c r="E572" s="159" t="s">
        <v>666</v>
      </c>
      <c r="F572" s="159" t="s">
        <v>664</v>
      </c>
      <c r="G572" s="19" t="s">
        <v>667</v>
      </c>
      <c r="H572" s="20" t="s">
        <v>5</v>
      </c>
      <c r="I572" s="61"/>
      <c r="J572" s="62"/>
      <c r="K572" s="111" t="s">
        <v>15</v>
      </c>
      <c r="L572" s="165" t="s">
        <v>1460</v>
      </c>
      <c r="M572" s="165" t="s">
        <v>589</v>
      </c>
      <c r="N572" s="165" t="s">
        <v>1461</v>
      </c>
      <c r="O572" s="208"/>
      <c r="P572" s="220" t="str">
        <f t="shared" si="95"/>
        <v>산업혁신과</v>
      </c>
      <c r="Q572" s="211"/>
      <c r="R572" s="211"/>
      <c r="S572" s="208"/>
      <c r="T572" s="320"/>
    </row>
    <row r="573" spans="1:20" s="14" customFormat="1" ht="20.100000000000001" hidden="1" customHeight="1" thickBot="1" x14ac:dyDescent="0.35">
      <c r="A573" s="325"/>
      <c r="B573" s="191" t="str">
        <f t="shared" si="94"/>
        <v>군산시융자심의위원회</v>
      </c>
      <c r="C573" s="160">
        <v>7</v>
      </c>
      <c r="D573" s="161" t="s">
        <v>8</v>
      </c>
      <c r="E573" s="161" t="s">
        <v>1462</v>
      </c>
      <c r="F573" s="161" t="s">
        <v>1128</v>
      </c>
      <c r="G573" s="161" t="s">
        <v>1144</v>
      </c>
      <c r="H573" s="21" t="s">
        <v>5</v>
      </c>
      <c r="I573" s="61"/>
      <c r="J573" s="62"/>
      <c r="K573" s="26" t="s">
        <v>15</v>
      </c>
      <c r="L573" s="166" t="s">
        <v>1463</v>
      </c>
      <c r="M573" s="166" t="s">
        <v>589</v>
      </c>
      <c r="N573" s="166" t="s">
        <v>1464</v>
      </c>
      <c r="O573" s="209"/>
      <c r="P573" s="221" t="str">
        <f t="shared" si="95"/>
        <v>산업혁신과</v>
      </c>
      <c r="Q573" s="212"/>
      <c r="R573" s="212"/>
      <c r="S573" s="209"/>
      <c r="T573" s="322"/>
    </row>
    <row r="574" spans="1:20" s="14" customFormat="1" ht="20.100000000000001" hidden="1" customHeight="1" thickBot="1" x14ac:dyDescent="0.35">
      <c r="A574" s="325"/>
      <c r="B574" s="190" t="s">
        <v>792</v>
      </c>
      <c r="C574" s="155">
        <v>1</v>
      </c>
      <c r="D574" s="122" t="s">
        <v>56</v>
      </c>
      <c r="E574" s="122" t="s">
        <v>62</v>
      </c>
      <c r="F574" s="122" t="s">
        <v>35</v>
      </c>
      <c r="G574" s="17" t="s">
        <v>1055</v>
      </c>
      <c r="H574" s="18" t="s">
        <v>5</v>
      </c>
      <c r="I574" s="132"/>
      <c r="J574" s="62"/>
      <c r="K574" s="59" t="s">
        <v>40</v>
      </c>
      <c r="L574" s="201" t="s">
        <v>564</v>
      </c>
      <c r="M574" s="201"/>
      <c r="N574" s="202"/>
      <c r="O574" s="207" t="s">
        <v>249</v>
      </c>
      <c r="P574" s="219" t="s">
        <v>668</v>
      </c>
      <c r="Q574" s="210" t="s">
        <v>669</v>
      </c>
      <c r="R574" s="210" t="s">
        <v>1145</v>
      </c>
      <c r="S574" s="207" t="s">
        <v>1146</v>
      </c>
      <c r="T574" s="318" t="s">
        <v>681</v>
      </c>
    </row>
    <row r="575" spans="1:20" s="14" customFormat="1" ht="20.100000000000001" hidden="1" customHeight="1" thickBot="1" x14ac:dyDescent="0.35">
      <c r="A575" s="325"/>
      <c r="B575" s="192" t="str">
        <f t="shared" ref="B575:B584" si="96">B574</f>
        <v>군산시 투자위원회</v>
      </c>
      <c r="C575" s="158">
        <v>2</v>
      </c>
      <c r="D575" s="159" t="s">
        <v>8</v>
      </c>
      <c r="E575" s="159" t="s">
        <v>62</v>
      </c>
      <c r="F575" s="159" t="s">
        <v>208</v>
      </c>
      <c r="G575" s="19" t="s">
        <v>525</v>
      </c>
      <c r="H575" s="20" t="s">
        <v>5</v>
      </c>
      <c r="I575" s="132"/>
      <c r="J575" s="62"/>
      <c r="K575" s="61" t="s">
        <v>40</v>
      </c>
      <c r="L575" s="213"/>
      <c r="M575" s="213"/>
      <c r="N575" s="214"/>
      <c r="O575" s="208"/>
      <c r="P575" s="220" t="str">
        <f t="shared" ref="P575:P584" si="97">P574</f>
        <v>산업혁신과</v>
      </c>
      <c r="Q575" s="211"/>
      <c r="R575" s="211"/>
      <c r="S575" s="208"/>
      <c r="T575" s="320"/>
    </row>
    <row r="576" spans="1:20" s="14" customFormat="1" ht="20.100000000000001" hidden="1" customHeight="1" thickBot="1" x14ac:dyDescent="0.35">
      <c r="A576" s="325"/>
      <c r="B576" s="192" t="str">
        <f t="shared" si="96"/>
        <v>군산시 투자위원회</v>
      </c>
      <c r="C576" s="158">
        <v>3</v>
      </c>
      <c r="D576" s="159" t="s">
        <v>8</v>
      </c>
      <c r="E576" s="159" t="s">
        <v>41</v>
      </c>
      <c r="F576" s="159" t="s">
        <v>51</v>
      </c>
      <c r="G576" s="19" t="s">
        <v>446</v>
      </c>
      <c r="H576" s="20" t="s">
        <v>5</v>
      </c>
      <c r="I576" s="132"/>
      <c r="J576" s="62"/>
      <c r="K576" s="111" t="s">
        <v>15</v>
      </c>
      <c r="L576" s="165" t="s">
        <v>1465</v>
      </c>
      <c r="M576" s="165" t="s">
        <v>589</v>
      </c>
      <c r="N576" s="165" t="s">
        <v>1466</v>
      </c>
      <c r="O576" s="208"/>
      <c r="P576" s="220" t="str">
        <f t="shared" si="97"/>
        <v>산업혁신과</v>
      </c>
      <c r="Q576" s="211"/>
      <c r="R576" s="211"/>
      <c r="S576" s="208"/>
      <c r="T576" s="320"/>
    </row>
    <row r="577" spans="1:20" s="14" customFormat="1" ht="20.100000000000001" hidden="1" customHeight="1" thickBot="1" x14ac:dyDescent="0.35">
      <c r="A577" s="325"/>
      <c r="B577" s="192" t="str">
        <f t="shared" si="96"/>
        <v>군산시 투자위원회</v>
      </c>
      <c r="C577" s="158">
        <v>4</v>
      </c>
      <c r="D577" s="159" t="s">
        <v>8</v>
      </c>
      <c r="E577" s="159" t="s">
        <v>82</v>
      </c>
      <c r="F577" s="159" t="s">
        <v>59</v>
      </c>
      <c r="G577" s="19" t="s">
        <v>663</v>
      </c>
      <c r="H577" s="116" t="s">
        <v>32</v>
      </c>
      <c r="I577" s="132"/>
      <c r="J577" s="62"/>
      <c r="K577" s="61" t="s">
        <v>42</v>
      </c>
      <c r="L577" s="165" t="s">
        <v>793</v>
      </c>
      <c r="M577" s="165" t="s">
        <v>589</v>
      </c>
      <c r="N577" s="165" t="s">
        <v>588</v>
      </c>
      <c r="O577" s="208"/>
      <c r="P577" s="220" t="str">
        <f t="shared" si="97"/>
        <v>산업혁신과</v>
      </c>
      <c r="Q577" s="211"/>
      <c r="R577" s="211"/>
      <c r="S577" s="208"/>
      <c r="T577" s="320"/>
    </row>
    <row r="578" spans="1:20" s="14" customFormat="1" ht="20.100000000000001" hidden="1" customHeight="1" thickBot="1" x14ac:dyDescent="0.35">
      <c r="A578" s="325"/>
      <c r="B578" s="192" t="str">
        <f t="shared" si="96"/>
        <v>군산시 투자위원회</v>
      </c>
      <c r="C578" s="158">
        <v>5</v>
      </c>
      <c r="D578" s="159" t="s">
        <v>8</v>
      </c>
      <c r="E578" s="159" t="s">
        <v>672</v>
      </c>
      <c r="F578" s="159" t="s">
        <v>673</v>
      </c>
      <c r="G578" s="19" t="s">
        <v>674</v>
      </c>
      <c r="H578" s="116" t="s">
        <v>32</v>
      </c>
      <c r="I578" s="132"/>
      <c r="J578" s="62"/>
      <c r="K578" s="61" t="s">
        <v>42</v>
      </c>
      <c r="L578" s="165" t="s">
        <v>793</v>
      </c>
      <c r="M578" s="165" t="s">
        <v>589</v>
      </c>
      <c r="N578" s="165" t="s">
        <v>588</v>
      </c>
      <c r="O578" s="208"/>
      <c r="P578" s="220" t="str">
        <f t="shared" si="97"/>
        <v>산업혁신과</v>
      </c>
      <c r="Q578" s="211"/>
      <c r="R578" s="211"/>
      <c r="S578" s="208"/>
      <c r="T578" s="320"/>
    </row>
    <row r="579" spans="1:20" s="14" customFormat="1" ht="20.100000000000001" hidden="1" customHeight="1" thickBot="1" x14ac:dyDescent="0.35">
      <c r="A579" s="325"/>
      <c r="B579" s="192" t="str">
        <f t="shared" si="96"/>
        <v>군산시 투자위원회</v>
      </c>
      <c r="C579" s="158">
        <v>6</v>
      </c>
      <c r="D579" s="159" t="s">
        <v>8</v>
      </c>
      <c r="E579" s="159" t="s">
        <v>675</v>
      </c>
      <c r="F579" s="159" t="s">
        <v>44</v>
      </c>
      <c r="G579" s="159" t="s">
        <v>491</v>
      </c>
      <c r="H579" s="20" t="s">
        <v>5</v>
      </c>
      <c r="I579" s="132"/>
      <c r="J579" s="62"/>
      <c r="K579" s="61" t="s">
        <v>42</v>
      </c>
      <c r="L579" s="165" t="s">
        <v>793</v>
      </c>
      <c r="M579" s="165" t="s">
        <v>589</v>
      </c>
      <c r="N579" s="165" t="s">
        <v>588</v>
      </c>
      <c r="O579" s="208"/>
      <c r="P579" s="220" t="str">
        <f t="shared" si="97"/>
        <v>산업혁신과</v>
      </c>
      <c r="Q579" s="211"/>
      <c r="R579" s="211"/>
      <c r="S579" s="208"/>
      <c r="T579" s="320"/>
    </row>
    <row r="580" spans="1:20" s="14" customFormat="1" ht="20.100000000000001" hidden="1" customHeight="1" thickBot="1" x14ac:dyDescent="0.35">
      <c r="A580" s="325"/>
      <c r="B580" s="192" t="str">
        <f t="shared" si="96"/>
        <v>군산시 투자위원회</v>
      </c>
      <c r="C580" s="158">
        <v>7</v>
      </c>
      <c r="D580" s="159" t="s">
        <v>8</v>
      </c>
      <c r="E580" s="159" t="s">
        <v>58</v>
      </c>
      <c r="F580" s="159" t="s">
        <v>43</v>
      </c>
      <c r="G580" s="159" t="s">
        <v>676</v>
      </c>
      <c r="H580" s="20" t="s">
        <v>5</v>
      </c>
      <c r="I580" s="132"/>
      <c r="J580" s="62"/>
      <c r="K580" s="61" t="s">
        <v>42</v>
      </c>
      <c r="L580" s="165" t="s">
        <v>794</v>
      </c>
      <c r="M580" s="165" t="s">
        <v>589</v>
      </c>
      <c r="N580" s="165" t="s">
        <v>782</v>
      </c>
      <c r="O580" s="208"/>
      <c r="P580" s="220" t="str">
        <f t="shared" si="97"/>
        <v>산업혁신과</v>
      </c>
      <c r="Q580" s="211"/>
      <c r="R580" s="211"/>
      <c r="S580" s="208"/>
      <c r="T580" s="320"/>
    </row>
    <row r="581" spans="1:20" s="14" customFormat="1" ht="20.100000000000001" hidden="1" customHeight="1" thickBot="1" x14ac:dyDescent="0.35">
      <c r="A581" s="325"/>
      <c r="B581" s="192" t="str">
        <f t="shared" si="96"/>
        <v>군산시 투자위원회</v>
      </c>
      <c r="C581" s="24">
        <v>8</v>
      </c>
      <c r="D581" s="159" t="s">
        <v>8</v>
      </c>
      <c r="E581" s="159" t="s">
        <v>677</v>
      </c>
      <c r="F581" s="159" t="s">
        <v>72</v>
      </c>
      <c r="G581" s="19" t="s">
        <v>130</v>
      </c>
      <c r="H581" s="20" t="s">
        <v>5</v>
      </c>
      <c r="I581" s="132"/>
      <c r="J581" s="62"/>
      <c r="K581" s="61" t="s">
        <v>42</v>
      </c>
      <c r="L581" s="165" t="s">
        <v>794</v>
      </c>
      <c r="M581" s="165" t="s">
        <v>589</v>
      </c>
      <c r="N581" s="165" t="s">
        <v>795</v>
      </c>
      <c r="O581" s="208"/>
      <c r="P581" s="220" t="str">
        <f t="shared" si="97"/>
        <v>산업혁신과</v>
      </c>
      <c r="Q581" s="211"/>
      <c r="R581" s="211"/>
      <c r="S581" s="208"/>
      <c r="T581" s="320"/>
    </row>
    <row r="582" spans="1:20" s="14" customFormat="1" ht="20.100000000000001" hidden="1" customHeight="1" thickBot="1" x14ac:dyDescent="0.35">
      <c r="A582" s="325"/>
      <c r="B582" s="192" t="str">
        <f t="shared" si="96"/>
        <v>군산시 투자위원회</v>
      </c>
      <c r="C582" s="24">
        <v>9</v>
      </c>
      <c r="D582" s="159" t="s">
        <v>8</v>
      </c>
      <c r="E582" s="159" t="s">
        <v>678</v>
      </c>
      <c r="F582" s="159" t="s">
        <v>125</v>
      </c>
      <c r="G582" s="19" t="s">
        <v>149</v>
      </c>
      <c r="H582" s="20" t="s">
        <v>5</v>
      </c>
      <c r="I582" s="132"/>
      <c r="J582" s="62"/>
      <c r="K582" s="61" t="s">
        <v>42</v>
      </c>
      <c r="L582" s="165" t="s">
        <v>794</v>
      </c>
      <c r="M582" s="165" t="s">
        <v>589</v>
      </c>
      <c r="N582" s="165" t="s">
        <v>782</v>
      </c>
      <c r="O582" s="208"/>
      <c r="P582" s="220" t="str">
        <f t="shared" si="97"/>
        <v>산업혁신과</v>
      </c>
      <c r="Q582" s="211"/>
      <c r="R582" s="211"/>
      <c r="S582" s="208"/>
      <c r="T582" s="320"/>
    </row>
    <row r="583" spans="1:20" s="14" customFormat="1" ht="20.100000000000001" hidden="1" customHeight="1" thickBot="1" x14ac:dyDescent="0.35">
      <c r="A583" s="325"/>
      <c r="B583" s="192" t="str">
        <f t="shared" si="96"/>
        <v>군산시 투자위원회</v>
      </c>
      <c r="C583" s="158">
        <v>10</v>
      </c>
      <c r="D583" s="159" t="s">
        <v>8</v>
      </c>
      <c r="E583" s="159" t="s">
        <v>679</v>
      </c>
      <c r="F583" s="159" t="s">
        <v>72</v>
      </c>
      <c r="G583" s="19" t="s">
        <v>356</v>
      </c>
      <c r="H583" s="20" t="s">
        <v>6</v>
      </c>
      <c r="I583" s="132"/>
      <c r="J583" s="62"/>
      <c r="K583" s="61" t="s">
        <v>42</v>
      </c>
      <c r="L583" s="165" t="s">
        <v>793</v>
      </c>
      <c r="M583" s="165" t="s">
        <v>589</v>
      </c>
      <c r="N583" s="165" t="s">
        <v>588</v>
      </c>
      <c r="O583" s="208"/>
      <c r="P583" s="220" t="str">
        <f t="shared" si="97"/>
        <v>산업혁신과</v>
      </c>
      <c r="Q583" s="211"/>
      <c r="R583" s="211"/>
      <c r="S583" s="208"/>
      <c r="T583" s="320"/>
    </row>
    <row r="584" spans="1:20" s="14" customFormat="1" ht="20.100000000000001" hidden="1" customHeight="1" thickBot="1" x14ac:dyDescent="0.35">
      <c r="A584" s="325"/>
      <c r="B584" s="191" t="str">
        <f t="shared" si="96"/>
        <v>군산시 투자위원회</v>
      </c>
      <c r="C584" s="160">
        <v>11</v>
      </c>
      <c r="D584" s="161" t="s">
        <v>8</v>
      </c>
      <c r="E584" s="161" t="s">
        <v>680</v>
      </c>
      <c r="F584" s="161" t="s">
        <v>132</v>
      </c>
      <c r="G584" s="22" t="s">
        <v>358</v>
      </c>
      <c r="H584" s="21" t="s">
        <v>6</v>
      </c>
      <c r="I584" s="132"/>
      <c r="J584" s="62"/>
      <c r="K584" s="63" t="s">
        <v>42</v>
      </c>
      <c r="L584" s="166" t="s">
        <v>793</v>
      </c>
      <c r="M584" s="166" t="s">
        <v>589</v>
      </c>
      <c r="N584" s="166" t="s">
        <v>588</v>
      </c>
      <c r="O584" s="209"/>
      <c r="P584" s="221" t="str">
        <f t="shared" si="97"/>
        <v>산업혁신과</v>
      </c>
      <c r="Q584" s="212"/>
      <c r="R584" s="212"/>
      <c r="S584" s="209"/>
      <c r="T584" s="322"/>
    </row>
    <row r="585" spans="1:20" s="14" customFormat="1" ht="20.100000000000001" hidden="1" customHeight="1" thickBot="1" x14ac:dyDescent="0.35">
      <c r="A585" s="325"/>
      <c r="B585" s="190" t="s">
        <v>796</v>
      </c>
      <c r="C585" s="155">
        <v>1</v>
      </c>
      <c r="D585" s="122" t="s">
        <v>56</v>
      </c>
      <c r="E585" s="122" t="s">
        <v>682</v>
      </c>
      <c r="F585" s="122" t="s">
        <v>35</v>
      </c>
      <c r="G585" s="17" t="s">
        <v>1055</v>
      </c>
      <c r="H585" s="18" t="s">
        <v>5</v>
      </c>
      <c r="I585" s="132"/>
      <c r="J585" s="62"/>
      <c r="K585" s="61" t="s">
        <v>40</v>
      </c>
      <c r="L585" s="187" t="s">
        <v>1467</v>
      </c>
      <c r="M585" s="187" t="s">
        <v>589</v>
      </c>
      <c r="N585" s="186" t="s">
        <v>1468</v>
      </c>
      <c r="O585" s="208" t="s">
        <v>249</v>
      </c>
      <c r="P585" s="219" t="s">
        <v>668</v>
      </c>
      <c r="Q585" s="210" t="s">
        <v>1147</v>
      </c>
      <c r="R585" s="210" t="s">
        <v>1148</v>
      </c>
      <c r="S585" s="207" t="s">
        <v>1149</v>
      </c>
      <c r="T585" s="318" t="s">
        <v>671</v>
      </c>
    </row>
    <row r="586" spans="1:20" s="14" customFormat="1" ht="20.100000000000001" hidden="1" customHeight="1" thickBot="1" x14ac:dyDescent="0.35">
      <c r="A586" s="325"/>
      <c r="B586" s="192" t="str">
        <f t="shared" ref="B586:B592" si="98">B585</f>
        <v>군산시 투자심의위원회</v>
      </c>
      <c r="C586" s="158">
        <v>2</v>
      </c>
      <c r="D586" s="159" t="s">
        <v>8</v>
      </c>
      <c r="E586" s="159" t="s">
        <v>682</v>
      </c>
      <c r="F586" s="159" t="s">
        <v>208</v>
      </c>
      <c r="G586" s="19" t="s">
        <v>525</v>
      </c>
      <c r="H586" s="20" t="s">
        <v>5</v>
      </c>
      <c r="I586" s="132"/>
      <c r="J586" s="62"/>
      <c r="K586" s="61" t="s">
        <v>40</v>
      </c>
      <c r="L586" s="187"/>
      <c r="M586" s="187"/>
      <c r="N586" s="186"/>
      <c r="O586" s="208"/>
      <c r="P586" s="220" t="str">
        <f t="shared" ref="P586:P592" si="99">P585</f>
        <v>산업혁신과</v>
      </c>
      <c r="Q586" s="211"/>
      <c r="R586" s="211"/>
      <c r="S586" s="208"/>
      <c r="T586" s="320"/>
    </row>
    <row r="587" spans="1:20" s="14" customFormat="1" ht="20.100000000000001" hidden="1" customHeight="1" thickBot="1" x14ac:dyDescent="0.35">
      <c r="A587" s="325"/>
      <c r="B587" s="192" t="str">
        <f t="shared" si="98"/>
        <v>군산시 투자심의위원회</v>
      </c>
      <c r="C587" s="158">
        <v>3</v>
      </c>
      <c r="D587" s="159" t="s">
        <v>8</v>
      </c>
      <c r="E587" s="159" t="s">
        <v>41</v>
      </c>
      <c r="F587" s="159" t="s">
        <v>683</v>
      </c>
      <c r="G587" s="19" t="s">
        <v>569</v>
      </c>
      <c r="H587" s="20" t="s">
        <v>5</v>
      </c>
      <c r="I587" s="132"/>
      <c r="J587" s="62"/>
      <c r="K587" s="111" t="s">
        <v>15</v>
      </c>
      <c r="L587" s="187"/>
      <c r="M587" s="187"/>
      <c r="N587" s="186"/>
      <c r="O587" s="208"/>
      <c r="P587" s="220" t="str">
        <f t="shared" si="99"/>
        <v>산업혁신과</v>
      </c>
      <c r="Q587" s="211"/>
      <c r="R587" s="211"/>
      <c r="S587" s="208"/>
      <c r="T587" s="320"/>
    </row>
    <row r="588" spans="1:20" s="14" customFormat="1" ht="20.100000000000001" hidden="1" customHeight="1" thickBot="1" x14ac:dyDescent="0.35">
      <c r="A588" s="325"/>
      <c r="B588" s="192" t="str">
        <f t="shared" si="98"/>
        <v>군산시 투자심의위원회</v>
      </c>
      <c r="C588" s="158">
        <v>4</v>
      </c>
      <c r="D588" s="159" t="s">
        <v>8</v>
      </c>
      <c r="E588" s="159" t="s">
        <v>57</v>
      </c>
      <c r="F588" s="159" t="s">
        <v>43</v>
      </c>
      <c r="G588" s="19" t="s">
        <v>684</v>
      </c>
      <c r="H588" s="20" t="s">
        <v>5</v>
      </c>
      <c r="I588" s="132"/>
      <c r="J588" s="62"/>
      <c r="K588" s="61" t="s">
        <v>42</v>
      </c>
      <c r="L588" s="187"/>
      <c r="M588" s="187"/>
      <c r="N588" s="186"/>
      <c r="O588" s="208"/>
      <c r="P588" s="220" t="str">
        <f t="shared" si="99"/>
        <v>산업혁신과</v>
      </c>
      <c r="Q588" s="211"/>
      <c r="R588" s="211"/>
      <c r="S588" s="208"/>
      <c r="T588" s="320"/>
    </row>
    <row r="589" spans="1:20" s="14" customFormat="1" ht="20.100000000000001" hidden="1" customHeight="1" thickBot="1" x14ac:dyDescent="0.35">
      <c r="A589" s="325"/>
      <c r="B589" s="192" t="str">
        <f t="shared" si="98"/>
        <v>군산시 투자심의위원회</v>
      </c>
      <c r="C589" s="158">
        <v>5</v>
      </c>
      <c r="D589" s="159" t="s">
        <v>8</v>
      </c>
      <c r="E589" s="159" t="s">
        <v>685</v>
      </c>
      <c r="F589" s="159" t="s">
        <v>96</v>
      </c>
      <c r="G589" s="19" t="s">
        <v>1150</v>
      </c>
      <c r="H589" s="20" t="s">
        <v>5</v>
      </c>
      <c r="I589" s="132"/>
      <c r="J589" s="62"/>
      <c r="K589" s="61" t="s">
        <v>42</v>
      </c>
      <c r="L589" s="187"/>
      <c r="M589" s="187"/>
      <c r="N589" s="186"/>
      <c r="O589" s="208"/>
      <c r="P589" s="220" t="str">
        <f t="shared" si="99"/>
        <v>산업혁신과</v>
      </c>
      <c r="Q589" s="211"/>
      <c r="R589" s="211"/>
      <c r="S589" s="208"/>
      <c r="T589" s="320"/>
    </row>
    <row r="590" spans="1:20" s="14" customFormat="1" ht="20.100000000000001" hidden="1" customHeight="1" thickBot="1" x14ac:dyDescent="0.35">
      <c r="A590" s="325"/>
      <c r="B590" s="192" t="str">
        <f t="shared" si="98"/>
        <v>군산시 투자심의위원회</v>
      </c>
      <c r="C590" s="158">
        <v>6</v>
      </c>
      <c r="D590" s="159" t="s">
        <v>8</v>
      </c>
      <c r="E590" s="159" t="s">
        <v>686</v>
      </c>
      <c r="F590" s="159" t="s">
        <v>170</v>
      </c>
      <c r="G590" s="159" t="s">
        <v>687</v>
      </c>
      <c r="H590" s="116" t="s">
        <v>5</v>
      </c>
      <c r="I590" s="132"/>
      <c r="J590" s="171"/>
      <c r="K590" s="180" t="s">
        <v>42</v>
      </c>
      <c r="L590" s="187"/>
      <c r="M590" s="187"/>
      <c r="N590" s="186"/>
      <c r="O590" s="208"/>
      <c r="P590" s="220" t="str">
        <f t="shared" si="99"/>
        <v>산업혁신과</v>
      </c>
      <c r="Q590" s="211"/>
      <c r="R590" s="211"/>
      <c r="S590" s="208"/>
      <c r="T590" s="320"/>
    </row>
    <row r="591" spans="1:20" s="14" customFormat="1" ht="20.100000000000001" hidden="1" customHeight="1" thickBot="1" x14ac:dyDescent="0.35">
      <c r="A591" s="325"/>
      <c r="B591" s="192" t="str">
        <f t="shared" si="98"/>
        <v>군산시 투자심의위원회</v>
      </c>
      <c r="C591" s="158">
        <v>7</v>
      </c>
      <c r="D591" s="159" t="s">
        <v>8</v>
      </c>
      <c r="E591" s="159" t="s">
        <v>688</v>
      </c>
      <c r="F591" s="159" t="s">
        <v>673</v>
      </c>
      <c r="G591" s="159" t="s">
        <v>689</v>
      </c>
      <c r="H591" s="116" t="s">
        <v>5</v>
      </c>
      <c r="I591" s="132"/>
      <c r="J591" s="171"/>
      <c r="K591" s="180" t="s">
        <v>42</v>
      </c>
      <c r="L591" s="187"/>
      <c r="M591" s="187"/>
      <c r="N591" s="186"/>
      <c r="O591" s="208"/>
      <c r="P591" s="220" t="str">
        <f t="shared" si="99"/>
        <v>산업혁신과</v>
      </c>
      <c r="Q591" s="211"/>
      <c r="R591" s="211"/>
      <c r="S591" s="208"/>
      <c r="T591" s="320"/>
    </row>
    <row r="592" spans="1:20" s="14" customFormat="1" ht="20.100000000000001" hidden="1" customHeight="1" thickBot="1" x14ac:dyDescent="0.35">
      <c r="A592" s="325"/>
      <c r="B592" s="191" t="str">
        <f t="shared" si="98"/>
        <v>군산시 투자심의위원회</v>
      </c>
      <c r="C592" s="160">
        <v>8</v>
      </c>
      <c r="D592" s="161" t="s">
        <v>8</v>
      </c>
      <c r="E592" s="161" t="s">
        <v>690</v>
      </c>
      <c r="F592" s="161" t="s">
        <v>181</v>
      </c>
      <c r="G592" s="161" t="s">
        <v>1151</v>
      </c>
      <c r="H592" s="117" t="s">
        <v>5</v>
      </c>
      <c r="I592" s="132"/>
      <c r="J592" s="171"/>
      <c r="K592" s="180" t="s">
        <v>42</v>
      </c>
      <c r="L592" s="187"/>
      <c r="M592" s="187"/>
      <c r="N592" s="186"/>
      <c r="O592" s="208"/>
      <c r="P592" s="220" t="str">
        <f t="shared" si="99"/>
        <v>산업혁신과</v>
      </c>
      <c r="Q592" s="212"/>
      <c r="R592" s="212"/>
      <c r="S592" s="209"/>
      <c r="T592" s="322"/>
    </row>
    <row r="593" spans="1:20" s="14" customFormat="1" ht="20.100000000000001" hidden="1" customHeight="1" thickBot="1" x14ac:dyDescent="0.35">
      <c r="A593" s="325"/>
      <c r="B593" s="190" t="s">
        <v>797</v>
      </c>
      <c r="C593" s="34">
        <v>1</v>
      </c>
      <c r="D593" s="150" t="s">
        <v>56</v>
      </c>
      <c r="E593" s="122" t="s">
        <v>58</v>
      </c>
      <c r="F593" s="122" t="s">
        <v>43</v>
      </c>
      <c r="G593" s="150" t="s">
        <v>691</v>
      </c>
      <c r="H593" s="53" t="s">
        <v>5</v>
      </c>
      <c r="I593" s="132"/>
      <c r="J593" s="98"/>
      <c r="K593" s="100" t="s">
        <v>42</v>
      </c>
      <c r="L593" s="201" t="s">
        <v>1469</v>
      </c>
      <c r="M593" s="201" t="s">
        <v>589</v>
      </c>
      <c r="N593" s="202" t="s">
        <v>1470</v>
      </c>
      <c r="O593" s="207" t="s">
        <v>136</v>
      </c>
      <c r="P593" s="234" t="s">
        <v>668</v>
      </c>
      <c r="Q593" s="229" t="s">
        <v>704</v>
      </c>
      <c r="R593" s="229" t="s">
        <v>705</v>
      </c>
      <c r="S593" s="266" t="s">
        <v>706</v>
      </c>
      <c r="T593" s="318" t="s">
        <v>798</v>
      </c>
    </row>
    <row r="594" spans="1:20" s="14" customFormat="1" ht="20.100000000000001" hidden="1" customHeight="1" thickBot="1" x14ac:dyDescent="0.35">
      <c r="A594" s="325"/>
      <c r="B594" s="192" t="str">
        <f t="shared" ref="B594:B602" si="100">B593</f>
        <v>강소기업성장위원회</v>
      </c>
      <c r="C594" s="35">
        <v>2</v>
      </c>
      <c r="D594" s="151" t="s">
        <v>71</v>
      </c>
      <c r="E594" s="159" t="s">
        <v>1471</v>
      </c>
      <c r="F594" s="159" t="s">
        <v>55</v>
      </c>
      <c r="G594" s="151" t="s">
        <v>692</v>
      </c>
      <c r="H594" s="54" t="s">
        <v>5</v>
      </c>
      <c r="I594" s="132"/>
      <c r="J594" s="98"/>
      <c r="K594" s="101" t="s">
        <v>42</v>
      </c>
      <c r="L594" s="187"/>
      <c r="M594" s="187"/>
      <c r="N594" s="186"/>
      <c r="O594" s="208"/>
      <c r="P594" s="235" t="str">
        <f t="shared" ref="P594:P602" si="101">P593</f>
        <v>산업혁신과</v>
      </c>
      <c r="Q594" s="230"/>
      <c r="R594" s="230"/>
      <c r="S594" s="267"/>
      <c r="T594" s="320"/>
    </row>
    <row r="595" spans="1:20" s="14" customFormat="1" ht="20.100000000000001" hidden="1" customHeight="1" thickBot="1" x14ac:dyDescent="0.35">
      <c r="A595" s="325"/>
      <c r="B595" s="192" t="str">
        <f t="shared" si="100"/>
        <v>강소기업성장위원회</v>
      </c>
      <c r="C595" s="35">
        <v>3</v>
      </c>
      <c r="D595" s="151" t="s">
        <v>8</v>
      </c>
      <c r="E595" s="159" t="s">
        <v>62</v>
      </c>
      <c r="F595" s="159" t="s">
        <v>208</v>
      </c>
      <c r="G595" s="151" t="s">
        <v>525</v>
      </c>
      <c r="H595" s="54" t="s">
        <v>5</v>
      </c>
      <c r="I595" s="132"/>
      <c r="J595" s="98"/>
      <c r="K595" s="101" t="s">
        <v>40</v>
      </c>
      <c r="L595" s="187"/>
      <c r="M595" s="187"/>
      <c r="N595" s="186"/>
      <c r="O595" s="208"/>
      <c r="P595" s="235" t="str">
        <f t="shared" si="101"/>
        <v>산업혁신과</v>
      </c>
      <c r="Q595" s="230"/>
      <c r="R595" s="230"/>
      <c r="S595" s="267"/>
      <c r="T595" s="320"/>
    </row>
    <row r="596" spans="1:20" s="14" customFormat="1" ht="20.100000000000001" hidden="1" customHeight="1" thickBot="1" x14ac:dyDescent="0.35">
      <c r="A596" s="325"/>
      <c r="B596" s="192" t="str">
        <f t="shared" si="100"/>
        <v>강소기업성장위원회</v>
      </c>
      <c r="C596" s="35">
        <v>4</v>
      </c>
      <c r="D596" s="151" t="s">
        <v>8</v>
      </c>
      <c r="E596" s="159" t="s">
        <v>41</v>
      </c>
      <c r="F596" s="159" t="s">
        <v>51</v>
      </c>
      <c r="G596" s="151" t="s">
        <v>693</v>
      </c>
      <c r="H596" s="20" t="s">
        <v>5</v>
      </c>
      <c r="I596" s="132"/>
      <c r="J596" s="98"/>
      <c r="K596" s="111" t="s">
        <v>15</v>
      </c>
      <c r="L596" s="187"/>
      <c r="M596" s="187"/>
      <c r="N596" s="186"/>
      <c r="O596" s="208"/>
      <c r="P596" s="235" t="str">
        <f t="shared" si="101"/>
        <v>산업혁신과</v>
      </c>
      <c r="Q596" s="230"/>
      <c r="R596" s="230"/>
      <c r="S596" s="267"/>
      <c r="T596" s="320"/>
    </row>
    <row r="597" spans="1:20" s="14" customFormat="1" ht="20.100000000000001" hidden="1" customHeight="1" thickBot="1" x14ac:dyDescent="0.35">
      <c r="A597" s="325"/>
      <c r="B597" s="192" t="str">
        <f t="shared" si="100"/>
        <v>강소기업성장위원회</v>
      </c>
      <c r="C597" s="35">
        <v>5</v>
      </c>
      <c r="D597" s="151" t="s">
        <v>8</v>
      </c>
      <c r="E597" s="159" t="s">
        <v>41</v>
      </c>
      <c r="F597" s="159" t="s">
        <v>51</v>
      </c>
      <c r="G597" s="151" t="s">
        <v>694</v>
      </c>
      <c r="H597" s="20" t="s">
        <v>5</v>
      </c>
      <c r="I597" s="132"/>
      <c r="J597" s="98"/>
      <c r="K597" s="111" t="s">
        <v>15</v>
      </c>
      <c r="L597" s="187"/>
      <c r="M597" s="187"/>
      <c r="N597" s="186"/>
      <c r="O597" s="208"/>
      <c r="P597" s="235" t="str">
        <f t="shared" si="101"/>
        <v>산업혁신과</v>
      </c>
      <c r="Q597" s="230"/>
      <c r="R597" s="230"/>
      <c r="S597" s="267"/>
      <c r="T597" s="320"/>
    </row>
    <row r="598" spans="1:20" s="14" customFormat="1" ht="20.100000000000001" hidden="1" customHeight="1" thickBot="1" x14ac:dyDescent="0.35">
      <c r="A598" s="325"/>
      <c r="B598" s="192" t="str">
        <f t="shared" si="100"/>
        <v>강소기업성장위원회</v>
      </c>
      <c r="C598" s="35">
        <v>6</v>
      </c>
      <c r="D598" s="151" t="s">
        <v>8</v>
      </c>
      <c r="E598" s="159" t="s">
        <v>57</v>
      </c>
      <c r="F598" s="159" t="s">
        <v>43</v>
      </c>
      <c r="G598" s="151" t="s">
        <v>695</v>
      </c>
      <c r="H598" s="54" t="s">
        <v>5</v>
      </c>
      <c r="I598" s="132"/>
      <c r="J598" s="98"/>
      <c r="K598" s="101" t="s">
        <v>42</v>
      </c>
      <c r="L598" s="187"/>
      <c r="M598" s="187"/>
      <c r="N598" s="186"/>
      <c r="O598" s="208"/>
      <c r="P598" s="235" t="str">
        <f t="shared" si="101"/>
        <v>산업혁신과</v>
      </c>
      <c r="Q598" s="230"/>
      <c r="R598" s="230"/>
      <c r="S598" s="267"/>
      <c r="T598" s="320"/>
    </row>
    <row r="599" spans="1:20" s="14" customFormat="1" ht="20.100000000000001" hidden="1" customHeight="1" thickBot="1" x14ac:dyDescent="0.35">
      <c r="A599" s="325"/>
      <c r="B599" s="192" t="str">
        <f t="shared" si="100"/>
        <v>강소기업성장위원회</v>
      </c>
      <c r="C599" s="35">
        <v>7</v>
      </c>
      <c r="D599" s="151" t="s">
        <v>8</v>
      </c>
      <c r="E599" s="159" t="s">
        <v>672</v>
      </c>
      <c r="F599" s="159" t="s">
        <v>696</v>
      </c>
      <c r="G599" s="151" t="s">
        <v>697</v>
      </c>
      <c r="H599" s="54" t="s">
        <v>5</v>
      </c>
      <c r="I599" s="132"/>
      <c r="J599" s="98"/>
      <c r="K599" s="101" t="s">
        <v>42</v>
      </c>
      <c r="L599" s="187"/>
      <c r="M599" s="187"/>
      <c r="N599" s="186"/>
      <c r="O599" s="208"/>
      <c r="P599" s="235" t="str">
        <f t="shared" si="101"/>
        <v>산업혁신과</v>
      </c>
      <c r="Q599" s="230"/>
      <c r="R599" s="230"/>
      <c r="S599" s="267"/>
      <c r="T599" s="320"/>
    </row>
    <row r="600" spans="1:20" s="14" customFormat="1" ht="20.100000000000001" hidden="1" customHeight="1" thickBot="1" x14ac:dyDescent="0.35">
      <c r="A600" s="325"/>
      <c r="B600" s="192" t="str">
        <f t="shared" si="100"/>
        <v>강소기업성장위원회</v>
      </c>
      <c r="C600" s="35">
        <v>8</v>
      </c>
      <c r="D600" s="151" t="s">
        <v>8</v>
      </c>
      <c r="E600" s="159" t="s">
        <v>698</v>
      </c>
      <c r="F600" s="159" t="s">
        <v>177</v>
      </c>
      <c r="G600" s="151" t="s">
        <v>699</v>
      </c>
      <c r="H600" s="54" t="s">
        <v>5</v>
      </c>
      <c r="I600" s="132"/>
      <c r="J600" s="98"/>
      <c r="K600" s="101" t="s">
        <v>42</v>
      </c>
      <c r="L600" s="187"/>
      <c r="M600" s="187"/>
      <c r="N600" s="186"/>
      <c r="O600" s="208"/>
      <c r="P600" s="235" t="str">
        <f t="shared" si="101"/>
        <v>산업혁신과</v>
      </c>
      <c r="Q600" s="230"/>
      <c r="R600" s="230"/>
      <c r="S600" s="267"/>
      <c r="T600" s="320"/>
    </row>
    <row r="601" spans="1:20" s="14" customFormat="1" ht="20.100000000000001" hidden="1" customHeight="1" thickBot="1" x14ac:dyDescent="0.35">
      <c r="A601" s="325"/>
      <c r="B601" s="192" t="str">
        <f t="shared" si="100"/>
        <v>강소기업성장위원회</v>
      </c>
      <c r="C601" s="35">
        <v>9</v>
      </c>
      <c r="D601" s="151" t="s">
        <v>8</v>
      </c>
      <c r="E601" s="159" t="s">
        <v>700</v>
      </c>
      <c r="F601" s="159" t="s">
        <v>142</v>
      </c>
      <c r="G601" s="151" t="s">
        <v>701</v>
      </c>
      <c r="H601" s="54" t="s">
        <v>5</v>
      </c>
      <c r="I601" s="132"/>
      <c r="J601" s="98"/>
      <c r="K601" s="101" t="s">
        <v>42</v>
      </c>
      <c r="L601" s="187"/>
      <c r="M601" s="187"/>
      <c r="N601" s="186"/>
      <c r="O601" s="208"/>
      <c r="P601" s="235" t="str">
        <f t="shared" si="101"/>
        <v>산업혁신과</v>
      </c>
      <c r="Q601" s="230"/>
      <c r="R601" s="230"/>
      <c r="S601" s="267"/>
      <c r="T601" s="320"/>
    </row>
    <row r="602" spans="1:20" s="14" customFormat="1" ht="20.100000000000001" hidden="1" customHeight="1" thickBot="1" x14ac:dyDescent="0.35">
      <c r="A602" s="325"/>
      <c r="B602" s="191" t="str">
        <f t="shared" si="100"/>
        <v>강소기업성장위원회</v>
      </c>
      <c r="C602" s="121">
        <v>10</v>
      </c>
      <c r="D602" s="152" t="s">
        <v>8</v>
      </c>
      <c r="E602" s="161" t="s">
        <v>702</v>
      </c>
      <c r="F602" s="161" t="s">
        <v>142</v>
      </c>
      <c r="G602" s="152" t="s">
        <v>703</v>
      </c>
      <c r="H602" s="55" t="s">
        <v>5</v>
      </c>
      <c r="I602" s="132"/>
      <c r="J602" s="98"/>
      <c r="K602" s="97" t="s">
        <v>42</v>
      </c>
      <c r="L602" s="188"/>
      <c r="M602" s="188"/>
      <c r="N602" s="189"/>
      <c r="O602" s="209"/>
      <c r="P602" s="236" t="str">
        <f t="shared" si="101"/>
        <v>산업혁신과</v>
      </c>
      <c r="Q602" s="231"/>
      <c r="R602" s="231"/>
      <c r="S602" s="268"/>
      <c r="T602" s="322"/>
    </row>
    <row r="603" spans="1:20" s="14" customFormat="1" ht="20.100000000000001" hidden="1" customHeight="1" thickBot="1" x14ac:dyDescent="0.35">
      <c r="A603" s="325"/>
      <c r="B603" s="182" t="s">
        <v>580</v>
      </c>
      <c r="C603" s="140">
        <v>1</v>
      </c>
      <c r="D603" s="136" t="s">
        <v>56</v>
      </c>
      <c r="E603" s="136" t="s">
        <v>62</v>
      </c>
      <c r="F603" s="136" t="s">
        <v>35</v>
      </c>
      <c r="G603" s="150" t="s">
        <v>1055</v>
      </c>
      <c r="H603" s="18" t="s">
        <v>5</v>
      </c>
      <c r="I603" s="174"/>
      <c r="J603" s="174"/>
      <c r="K603" s="115" t="s">
        <v>40</v>
      </c>
      <c r="L603" s="199" t="s">
        <v>564</v>
      </c>
      <c r="M603" s="199"/>
      <c r="N603" s="200"/>
      <c r="O603" s="207" t="s">
        <v>249</v>
      </c>
      <c r="P603" s="221" t="s">
        <v>244</v>
      </c>
      <c r="Q603" s="212" t="s">
        <v>361</v>
      </c>
      <c r="R603" s="212" t="s">
        <v>1477</v>
      </c>
      <c r="S603" s="209" t="s">
        <v>362</v>
      </c>
      <c r="T603" s="318" t="s">
        <v>363</v>
      </c>
    </row>
    <row r="604" spans="1:20" s="14" customFormat="1" ht="20.100000000000001" hidden="1" customHeight="1" thickBot="1" x14ac:dyDescent="0.35">
      <c r="A604" s="325"/>
      <c r="B604" s="183" t="str">
        <f t="shared" ref="B604:B610" si="102">B603</f>
        <v>군산시생활임금
심의위원회</v>
      </c>
      <c r="C604" s="158">
        <v>2</v>
      </c>
      <c r="D604" s="159" t="s">
        <v>8</v>
      </c>
      <c r="E604" s="159" t="s">
        <v>41</v>
      </c>
      <c r="F604" s="159" t="s">
        <v>51</v>
      </c>
      <c r="G604" s="159" t="s">
        <v>836</v>
      </c>
      <c r="H604" s="19" t="s">
        <v>32</v>
      </c>
      <c r="I604" s="174"/>
      <c r="J604" s="62"/>
      <c r="K604" s="165" t="s">
        <v>42</v>
      </c>
      <c r="L604" s="218" t="s">
        <v>1152</v>
      </c>
      <c r="M604" s="218" t="s">
        <v>589</v>
      </c>
      <c r="N604" s="185" t="s">
        <v>1153</v>
      </c>
      <c r="O604" s="208"/>
      <c r="P604" s="220" t="str">
        <f t="shared" ref="P604:P610" si="103">P603</f>
        <v>일자리정책과</v>
      </c>
      <c r="Q604" s="211"/>
      <c r="R604" s="211"/>
      <c r="S604" s="208"/>
      <c r="T604" s="320"/>
    </row>
    <row r="605" spans="1:20" s="14" customFormat="1" ht="20.100000000000001" hidden="1" customHeight="1" thickBot="1" x14ac:dyDescent="0.35">
      <c r="A605" s="325"/>
      <c r="B605" s="183" t="str">
        <f t="shared" si="102"/>
        <v>군산시생활임금
심의위원회</v>
      </c>
      <c r="C605" s="158">
        <v>3</v>
      </c>
      <c r="D605" s="159" t="s">
        <v>8</v>
      </c>
      <c r="E605" s="159" t="s">
        <v>707</v>
      </c>
      <c r="F605" s="159" t="s">
        <v>72</v>
      </c>
      <c r="G605" s="19" t="s">
        <v>277</v>
      </c>
      <c r="H605" s="19" t="s">
        <v>5</v>
      </c>
      <c r="I605" s="174"/>
      <c r="J605" s="62"/>
      <c r="K605" s="165" t="s">
        <v>42</v>
      </c>
      <c r="L605" s="187"/>
      <c r="M605" s="187"/>
      <c r="N605" s="186"/>
      <c r="O605" s="208"/>
      <c r="P605" s="220" t="str">
        <f t="shared" si="103"/>
        <v>일자리정책과</v>
      </c>
      <c r="Q605" s="211"/>
      <c r="R605" s="211"/>
      <c r="S605" s="208"/>
      <c r="T605" s="320"/>
    </row>
    <row r="606" spans="1:20" s="14" customFormat="1" ht="20.100000000000001" hidden="1" customHeight="1" thickBot="1" x14ac:dyDescent="0.35">
      <c r="A606" s="325"/>
      <c r="B606" s="183" t="str">
        <f t="shared" si="102"/>
        <v>군산시생활임금
심의위원회</v>
      </c>
      <c r="C606" s="158">
        <v>4</v>
      </c>
      <c r="D606" s="159" t="s">
        <v>8</v>
      </c>
      <c r="E606" s="159" t="s">
        <v>708</v>
      </c>
      <c r="F606" s="159" t="s">
        <v>709</v>
      </c>
      <c r="G606" s="19" t="s">
        <v>710</v>
      </c>
      <c r="H606" s="19" t="s">
        <v>5</v>
      </c>
      <c r="I606" s="174"/>
      <c r="J606" s="62"/>
      <c r="K606" s="165" t="s">
        <v>42</v>
      </c>
      <c r="L606" s="187"/>
      <c r="M606" s="187"/>
      <c r="N606" s="186"/>
      <c r="O606" s="208"/>
      <c r="P606" s="220" t="str">
        <f t="shared" si="103"/>
        <v>일자리정책과</v>
      </c>
      <c r="Q606" s="211"/>
      <c r="R606" s="211"/>
      <c r="S606" s="208"/>
      <c r="T606" s="320"/>
    </row>
    <row r="607" spans="1:20" s="14" customFormat="1" ht="20.100000000000001" hidden="1" customHeight="1" thickBot="1" x14ac:dyDescent="0.35">
      <c r="A607" s="325"/>
      <c r="B607" s="183" t="str">
        <f t="shared" si="102"/>
        <v>군산시생활임금
심의위원회</v>
      </c>
      <c r="C607" s="158">
        <v>5</v>
      </c>
      <c r="D607" s="159" t="s">
        <v>8</v>
      </c>
      <c r="E607" s="159" t="s">
        <v>57</v>
      </c>
      <c r="F607" s="159" t="s">
        <v>43</v>
      </c>
      <c r="G607" s="19" t="s">
        <v>210</v>
      </c>
      <c r="H607" s="19" t="s">
        <v>5</v>
      </c>
      <c r="I607" s="174"/>
      <c r="J607" s="62"/>
      <c r="K607" s="165" t="s">
        <v>42</v>
      </c>
      <c r="L607" s="213"/>
      <c r="M607" s="213"/>
      <c r="N607" s="214"/>
      <c r="O607" s="208"/>
      <c r="P607" s="220" t="str">
        <f t="shared" si="103"/>
        <v>일자리정책과</v>
      </c>
      <c r="Q607" s="211"/>
      <c r="R607" s="211"/>
      <c r="S607" s="208"/>
      <c r="T607" s="320"/>
    </row>
    <row r="608" spans="1:20" s="14" customFormat="1" ht="20.100000000000001" hidden="1" customHeight="1" thickBot="1" x14ac:dyDescent="0.35">
      <c r="A608" s="325"/>
      <c r="B608" s="183" t="str">
        <f t="shared" si="102"/>
        <v>군산시생활임금
심의위원회</v>
      </c>
      <c r="C608" s="158">
        <v>6</v>
      </c>
      <c r="D608" s="159" t="s">
        <v>8</v>
      </c>
      <c r="E608" s="159" t="s">
        <v>62</v>
      </c>
      <c r="F608" s="159" t="s">
        <v>208</v>
      </c>
      <c r="G608" s="159" t="s">
        <v>525</v>
      </c>
      <c r="H608" s="19" t="s">
        <v>5</v>
      </c>
      <c r="I608" s="174"/>
      <c r="J608" s="62"/>
      <c r="K608" s="165" t="s">
        <v>40</v>
      </c>
      <c r="L608" s="218" t="s">
        <v>564</v>
      </c>
      <c r="M608" s="218"/>
      <c r="N608" s="185"/>
      <c r="O608" s="208"/>
      <c r="P608" s="220" t="str">
        <f t="shared" si="103"/>
        <v>일자리정책과</v>
      </c>
      <c r="Q608" s="211"/>
      <c r="R608" s="211"/>
      <c r="S608" s="208"/>
      <c r="T608" s="320"/>
    </row>
    <row r="609" spans="1:20" s="14" customFormat="1" ht="20.100000000000001" hidden="1" customHeight="1" thickBot="1" x14ac:dyDescent="0.35">
      <c r="A609" s="325"/>
      <c r="B609" s="183" t="str">
        <f t="shared" si="102"/>
        <v>군산시생활임금
심의위원회</v>
      </c>
      <c r="C609" s="158">
        <v>7</v>
      </c>
      <c r="D609" s="159" t="s">
        <v>8</v>
      </c>
      <c r="E609" s="159" t="s">
        <v>62</v>
      </c>
      <c r="F609" s="159" t="s">
        <v>77</v>
      </c>
      <c r="G609" s="159" t="s">
        <v>786</v>
      </c>
      <c r="H609" s="19" t="s">
        <v>5</v>
      </c>
      <c r="I609" s="174"/>
      <c r="J609" s="62"/>
      <c r="K609" s="165" t="s">
        <v>40</v>
      </c>
      <c r="L609" s="187"/>
      <c r="M609" s="187"/>
      <c r="N609" s="186"/>
      <c r="O609" s="208"/>
      <c r="P609" s="220" t="str">
        <f t="shared" si="103"/>
        <v>일자리정책과</v>
      </c>
      <c r="Q609" s="211"/>
      <c r="R609" s="211"/>
      <c r="S609" s="208"/>
      <c r="T609" s="320"/>
    </row>
    <row r="610" spans="1:20" s="14" customFormat="1" ht="20.100000000000001" hidden="1" customHeight="1" thickBot="1" x14ac:dyDescent="0.35">
      <c r="A610" s="325"/>
      <c r="B610" s="184" t="str">
        <f t="shared" si="102"/>
        <v>군산시생활임금
심의위원회</v>
      </c>
      <c r="C610" s="160">
        <v>8</v>
      </c>
      <c r="D610" s="161" t="s">
        <v>8</v>
      </c>
      <c r="E610" s="161" t="s">
        <v>62</v>
      </c>
      <c r="F610" s="161" t="s">
        <v>423</v>
      </c>
      <c r="G610" s="161" t="s">
        <v>424</v>
      </c>
      <c r="H610" s="22" t="s">
        <v>5</v>
      </c>
      <c r="I610" s="174"/>
      <c r="J610" s="62"/>
      <c r="K610" s="166" t="s">
        <v>40</v>
      </c>
      <c r="L610" s="188"/>
      <c r="M610" s="188"/>
      <c r="N610" s="189"/>
      <c r="O610" s="209"/>
      <c r="P610" s="221" t="str">
        <f t="shared" si="103"/>
        <v>일자리정책과</v>
      </c>
      <c r="Q610" s="212"/>
      <c r="R610" s="212"/>
      <c r="S610" s="209"/>
      <c r="T610" s="322"/>
    </row>
    <row r="611" spans="1:20" s="14" customFormat="1" ht="20.100000000000001" hidden="1" customHeight="1" thickBot="1" x14ac:dyDescent="0.35">
      <c r="A611" s="325"/>
      <c r="B611" s="196" t="s">
        <v>365</v>
      </c>
      <c r="C611" s="33">
        <v>1</v>
      </c>
      <c r="D611" s="122" t="s">
        <v>56</v>
      </c>
      <c r="E611" s="122" t="s">
        <v>62</v>
      </c>
      <c r="F611" s="122" t="s">
        <v>35</v>
      </c>
      <c r="G611" s="17" t="s">
        <v>1055</v>
      </c>
      <c r="H611" s="115" t="s">
        <v>33</v>
      </c>
      <c r="I611" s="180"/>
      <c r="J611" s="171"/>
      <c r="K611" s="154" t="s">
        <v>40</v>
      </c>
      <c r="L611" s="201" t="s">
        <v>28</v>
      </c>
      <c r="M611" s="201"/>
      <c r="N611" s="202"/>
      <c r="O611" s="207" t="s">
        <v>34</v>
      </c>
      <c r="P611" s="219" t="s">
        <v>366</v>
      </c>
      <c r="Q611" s="210" t="s">
        <v>726</v>
      </c>
      <c r="R611" s="210" t="s">
        <v>1154</v>
      </c>
      <c r="S611" s="207" t="s">
        <v>727</v>
      </c>
      <c r="T611" s="318" t="s">
        <v>728</v>
      </c>
    </row>
    <row r="612" spans="1:20" s="14" customFormat="1" ht="20.100000000000001" hidden="1" customHeight="1" thickBot="1" x14ac:dyDescent="0.35">
      <c r="A612" s="325"/>
      <c r="B612" s="197" t="str">
        <f t="shared" ref="B612:B623" si="104">B611</f>
        <v>사회적경제육성위원회</v>
      </c>
      <c r="C612" s="24">
        <v>2</v>
      </c>
      <c r="D612" s="159" t="s">
        <v>8</v>
      </c>
      <c r="E612" s="159" t="s">
        <v>62</v>
      </c>
      <c r="F612" s="159" t="s">
        <v>208</v>
      </c>
      <c r="G612" s="19" t="s">
        <v>525</v>
      </c>
      <c r="H612" s="116" t="s">
        <v>5</v>
      </c>
      <c r="I612" s="180"/>
      <c r="J612" s="171"/>
      <c r="K612" s="165" t="s">
        <v>40</v>
      </c>
      <c r="L612" s="213"/>
      <c r="M612" s="213"/>
      <c r="N612" s="214"/>
      <c r="O612" s="208"/>
      <c r="P612" s="220" t="str">
        <f t="shared" ref="P612:P623" si="105">P611</f>
        <v>일자리정책과</v>
      </c>
      <c r="Q612" s="211"/>
      <c r="R612" s="211"/>
      <c r="S612" s="208"/>
      <c r="T612" s="320"/>
    </row>
    <row r="613" spans="1:20" s="14" customFormat="1" ht="20.100000000000001" hidden="1" customHeight="1" thickBot="1" x14ac:dyDescent="0.35">
      <c r="A613" s="325"/>
      <c r="B613" s="197" t="str">
        <f t="shared" si="104"/>
        <v>사회적경제육성위원회</v>
      </c>
      <c r="C613" s="24">
        <v>3</v>
      </c>
      <c r="D613" s="179" t="s">
        <v>8</v>
      </c>
      <c r="E613" s="179" t="s">
        <v>41</v>
      </c>
      <c r="F613" s="179" t="s">
        <v>51</v>
      </c>
      <c r="G613" s="29" t="s">
        <v>340</v>
      </c>
      <c r="H613" s="177" t="s">
        <v>5</v>
      </c>
      <c r="I613" s="180"/>
      <c r="J613" s="171"/>
      <c r="K613" s="149" t="s">
        <v>42</v>
      </c>
      <c r="L613" s="218" t="s">
        <v>593</v>
      </c>
      <c r="M613" s="218" t="s">
        <v>589</v>
      </c>
      <c r="N613" s="185" t="s">
        <v>594</v>
      </c>
      <c r="O613" s="208"/>
      <c r="P613" s="220" t="str">
        <f t="shared" si="105"/>
        <v>일자리정책과</v>
      </c>
      <c r="Q613" s="211"/>
      <c r="R613" s="211"/>
      <c r="S613" s="208"/>
      <c r="T613" s="320"/>
    </row>
    <row r="614" spans="1:20" s="14" customFormat="1" ht="20.100000000000001" hidden="1" customHeight="1" thickBot="1" x14ac:dyDescent="0.35">
      <c r="A614" s="325"/>
      <c r="B614" s="197" t="str">
        <f t="shared" si="104"/>
        <v>사회적경제육성위원회</v>
      </c>
      <c r="C614" s="24">
        <v>4</v>
      </c>
      <c r="D614" s="159" t="s">
        <v>8</v>
      </c>
      <c r="E614" s="159" t="s">
        <v>711</v>
      </c>
      <c r="F614" s="159" t="s">
        <v>61</v>
      </c>
      <c r="G614" s="19" t="s">
        <v>1155</v>
      </c>
      <c r="H614" s="116" t="s">
        <v>6</v>
      </c>
      <c r="I614" s="180"/>
      <c r="J614" s="171"/>
      <c r="K614" s="165" t="s">
        <v>42</v>
      </c>
      <c r="L614" s="187"/>
      <c r="M614" s="187"/>
      <c r="N614" s="186"/>
      <c r="O614" s="208"/>
      <c r="P614" s="220" t="str">
        <f t="shared" si="105"/>
        <v>일자리정책과</v>
      </c>
      <c r="Q614" s="211"/>
      <c r="R614" s="211"/>
      <c r="S614" s="208"/>
      <c r="T614" s="320"/>
    </row>
    <row r="615" spans="1:20" s="14" customFormat="1" ht="20.100000000000001" hidden="1" customHeight="1" thickBot="1" x14ac:dyDescent="0.35">
      <c r="A615" s="325"/>
      <c r="B615" s="197" t="str">
        <f t="shared" si="104"/>
        <v>사회적경제육성위원회</v>
      </c>
      <c r="C615" s="24">
        <v>5</v>
      </c>
      <c r="D615" s="159" t="s">
        <v>8</v>
      </c>
      <c r="E615" s="159" t="s">
        <v>712</v>
      </c>
      <c r="F615" s="159" t="s">
        <v>61</v>
      </c>
      <c r="G615" s="19" t="s">
        <v>713</v>
      </c>
      <c r="H615" s="116" t="s">
        <v>5</v>
      </c>
      <c r="I615" s="180"/>
      <c r="J615" s="171"/>
      <c r="K615" s="165" t="s">
        <v>42</v>
      </c>
      <c r="L615" s="187"/>
      <c r="M615" s="187"/>
      <c r="N615" s="186"/>
      <c r="O615" s="208"/>
      <c r="P615" s="220" t="str">
        <f t="shared" si="105"/>
        <v>일자리정책과</v>
      </c>
      <c r="Q615" s="211"/>
      <c r="R615" s="211"/>
      <c r="S615" s="208"/>
      <c r="T615" s="320"/>
    </row>
    <row r="616" spans="1:20" s="14" customFormat="1" ht="20.100000000000001" hidden="1" customHeight="1" thickBot="1" x14ac:dyDescent="0.35">
      <c r="A616" s="325"/>
      <c r="B616" s="197" t="str">
        <f t="shared" si="104"/>
        <v>사회적경제육성위원회</v>
      </c>
      <c r="C616" s="24">
        <v>6</v>
      </c>
      <c r="D616" s="159" t="s">
        <v>8</v>
      </c>
      <c r="E616" s="159" t="s">
        <v>714</v>
      </c>
      <c r="F616" s="159" t="s">
        <v>44</v>
      </c>
      <c r="G616" s="19" t="s">
        <v>715</v>
      </c>
      <c r="H616" s="116" t="s">
        <v>6</v>
      </c>
      <c r="I616" s="180"/>
      <c r="J616" s="171"/>
      <c r="K616" s="165" t="s">
        <v>42</v>
      </c>
      <c r="L616" s="187"/>
      <c r="M616" s="187"/>
      <c r="N616" s="186"/>
      <c r="O616" s="208"/>
      <c r="P616" s="220" t="str">
        <f t="shared" si="105"/>
        <v>일자리정책과</v>
      </c>
      <c r="Q616" s="211"/>
      <c r="R616" s="211"/>
      <c r="S616" s="208"/>
      <c r="T616" s="320"/>
    </row>
    <row r="617" spans="1:20" s="14" customFormat="1" ht="20.100000000000001" hidden="1" customHeight="1" thickBot="1" x14ac:dyDescent="0.35">
      <c r="A617" s="325"/>
      <c r="B617" s="197" t="str">
        <f t="shared" si="104"/>
        <v>사회적경제육성위원회</v>
      </c>
      <c r="C617" s="24">
        <v>7</v>
      </c>
      <c r="D617" s="159" t="s">
        <v>8</v>
      </c>
      <c r="E617" s="159" t="s">
        <v>716</v>
      </c>
      <c r="F617" s="159" t="s">
        <v>419</v>
      </c>
      <c r="G617" s="19" t="s">
        <v>717</v>
      </c>
      <c r="H617" s="116" t="s">
        <v>6</v>
      </c>
      <c r="I617" s="180"/>
      <c r="J617" s="171"/>
      <c r="K617" s="165" t="s">
        <v>42</v>
      </c>
      <c r="L617" s="187"/>
      <c r="M617" s="187"/>
      <c r="N617" s="186"/>
      <c r="O617" s="208"/>
      <c r="P617" s="220" t="str">
        <f t="shared" si="105"/>
        <v>일자리정책과</v>
      </c>
      <c r="Q617" s="211"/>
      <c r="R617" s="211"/>
      <c r="S617" s="208"/>
      <c r="T617" s="320"/>
    </row>
    <row r="618" spans="1:20" s="14" customFormat="1" ht="20.100000000000001" hidden="1" customHeight="1" thickBot="1" x14ac:dyDescent="0.35">
      <c r="A618" s="325"/>
      <c r="B618" s="197" t="str">
        <f t="shared" si="104"/>
        <v>사회적경제육성위원회</v>
      </c>
      <c r="C618" s="24">
        <v>8</v>
      </c>
      <c r="D618" s="159" t="s">
        <v>8</v>
      </c>
      <c r="E618" s="159" t="s">
        <v>718</v>
      </c>
      <c r="F618" s="159" t="s">
        <v>61</v>
      </c>
      <c r="G618" s="19" t="s">
        <v>719</v>
      </c>
      <c r="H618" s="116" t="s">
        <v>5</v>
      </c>
      <c r="I618" s="180"/>
      <c r="J618" s="171"/>
      <c r="K618" s="165" t="s">
        <v>42</v>
      </c>
      <c r="L618" s="187"/>
      <c r="M618" s="187"/>
      <c r="N618" s="186"/>
      <c r="O618" s="208"/>
      <c r="P618" s="220" t="str">
        <f t="shared" si="105"/>
        <v>일자리정책과</v>
      </c>
      <c r="Q618" s="211"/>
      <c r="R618" s="211"/>
      <c r="S618" s="208"/>
      <c r="T618" s="320"/>
    </row>
    <row r="619" spans="1:20" s="14" customFormat="1" ht="20.100000000000001" hidden="1" customHeight="1" thickBot="1" x14ac:dyDescent="0.35">
      <c r="A619" s="325"/>
      <c r="B619" s="197" t="str">
        <f t="shared" si="104"/>
        <v>사회적경제육성위원회</v>
      </c>
      <c r="C619" s="24">
        <v>9</v>
      </c>
      <c r="D619" s="159" t="s">
        <v>8</v>
      </c>
      <c r="E619" s="159" t="s">
        <v>720</v>
      </c>
      <c r="F619" s="159" t="s">
        <v>61</v>
      </c>
      <c r="G619" s="19" t="s">
        <v>721</v>
      </c>
      <c r="H619" s="116" t="s">
        <v>5</v>
      </c>
      <c r="I619" s="180"/>
      <c r="J619" s="171"/>
      <c r="K619" s="165" t="s">
        <v>42</v>
      </c>
      <c r="L619" s="187"/>
      <c r="M619" s="187"/>
      <c r="N619" s="186"/>
      <c r="O619" s="208"/>
      <c r="P619" s="220" t="str">
        <f t="shared" si="105"/>
        <v>일자리정책과</v>
      </c>
      <c r="Q619" s="211"/>
      <c r="R619" s="211"/>
      <c r="S619" s="208"/>
      <c r="T619" s="320"/>
    </row>
    <row r="620" spans="1:20" s="14" customFormat="1" ht="20.100000000000001" hidden="1" customHeight="1" thickBot="1" x14ac:dyDescent="0.35">
      <c r="A620" s="325"/>
      <c r="B620" s="197" t="str">
        <f t="shared" si="104"/>
        <v>사회적경제육성위원회</v>
      </c>
      <c r="C620" s="158">
        <v>10</v>
      </c>
      <c r="D620" s="159" t="s">
        <v>8</v>
      </c>
      <c r="E620" s="159" t="s">
        <v>722</v>
      </c>
      <c r="F620" s="159" t="s">
        <v>419</v>
      </c>
      <c r="G620" s="19" t="s">
        <v>723</v>
      </c>
      <c r="H620" s="116" t="s">
        <v>6</v>
      </c>
      <c r="I620" s="180"/>
      <c r="J620" s="171"/>
      <c r="K620" s="165" t="s">
        <v>42</v>
      </c>
      <c r="L620" s="187"/>
      <c r="M620" s="187"/>
      <c r="N620" s="186"/>
      <c r="O620" s="208"/>
      <c r="P620" s="220" t="str">
        <f t="shared" si="105"/>
        <v>일자리정책과</v>
      </c>
      <c r="Q620" s="211"/>
      <c r="R620" s="211"/>
      <c r="S620" s="208"/>
      <c r="T620" s="320"/>
    </row>
    <row r="621" spans="1:20" s="14" customFormat="1" ht="20.100000000000001" hidden="1" customHeight="1" thickBot="1" x14ac:dyDescent="0.35">
      <c r="A621" s="325"/>
      <c r="B621" s="197" t="str">
        <f t="shared" si="104"/>
        <v>사회적경제육성위원회</v>
      </c>
      <c r="C621" s="158">
        <v>11</v>
      </c>
      <c r="D621" s="159" t="s">
        <v>8</v>
      </c>
      <c r="E621" s="159" t="s">
        <v>57</v>
      </c>
      <c r="F621" s="159" t="s">
        <v>43</v>
      </c>
      <c r="G621" s="19" t="s">
        <v>684</v>
      </c>
      <c r="H621" s="116" t="s">
        <v>5</v>
      </c>
      <c r="I621" s="180"/>
      <c r="J621" s="171"/>
      <c r="K621" s="165" t="s">
        <v>42</v>
      </c>
      <c r="L621" s="187"/>
      <c r="M621" s="187"/>
      <c r="N621" s="186"/>
      <c r="O621" s="208"/>
      <c r="P621" s="220" t="str">
        <f t="shared" si="105"/>
        <v>일자리정책과</v>
      </c>
      <c r="Q621" s="211"/>
      <c r="R621" s="211"/>
      <c r="S621" s="208"/>
      <c r="T621" s="320"/>
    </row>
    <row r="622" spans="1:20" s="14" customFormat="1" ht="20.100000000000001" hidden="1" customHeight="1" thickBot="1" x14ac:dyDescent="0.35">
      <c r="A622" s="325"/>
      <c r="B622" s="197" t="str">
        <f t="shared" si="104"/>
        <v>사회적경제육성위원회</v>
      </c>
      <c r="C622" s="148">
        <v>12</v>
      </c>
      <c r="D622" s="159" t="s">
        <v>8</v>
      </c>
      <c r="E622" s="159" t="s">
        <v>88</v>
      </c>
      <c r="F622" s="159" t="s">
        <v>43</v>
      </c>
      <c r="G622" s="19" t="s">
        <v>724</v>
      </c>
      <c r="H622" s="116" t="s">
        <v>6</v>
      </c>
      <c r="I622" s="180"/>
      <c r="J622" s="171"/>
      <c r="K622" s="165" t="s">
        <v>42</v>
      </c>
      <c r="L622" s="187"/>
      <c r="M622" s="187"/>
      <c r="N622" s="186"/>
      <c r="O622" s="208"/>
      <c r="P622" s="220" t="str">
        <f t="shared" si="105"/>
        <v>일자리정책과</v>
      </c>
      <c r="Q622" s="211"/>
      <c r="R622" s="211"/>
      <c r="S622" s="208"/>
      <c r="T622" s="320"/>
    </row>
    <row r="623" spans="1:20" s="14" customFormat="1" ht="20.100000000000001" hidden="1" customHeight="1" thickBot="1" x14ac:dyDescent="0.35">
      <c r="A623" s="325"/>
      <c r="B623" s="198" t="str">
        <f t="shared" si="104"/>
        <v>사회적경제육성위원회</v>
      </c>
      <c r="C623" s="148">
        <v>13</v>
      </c>
      <c r="D623" s="178" t="s">
        <v>8</v>
      </c>
      <c r="E623" s="178" t="s">
        <v>88</v>
      </c>
      <c r="F623" s="178" t="s">
        <v>43</v>
      </c>
      <c r="G623" s="27" t="s">
        <v>725</v>
      </c>
      <c r="H623" s="176" t="s">
        <v>5</v>
      </c>
      <c r="I623" s="180"/>
      <c r="J623" s="171"/>
      <c r="K623" s="156" t="s">
        <v>42</v>
      </c>
      <c r="L623" s="188"/>
      <c r="M623" s="188"/>
      <c r="N623" s="189"/>
      <c r="O623" s="209"/>
      <c r="P623" s="221" t="str">
        <f t="shared" si="105"/>
        <v>일자리정책과</v>
      </c>
      <c r="Q623" s="212"/>
      <c r="R623" s="212"/>
      <c r="S623" s="209"/>
      <c r="T623" s="322"/>
    </row>
    <row r="624" spans="1:20" s="14" customFormat="1" ht="20.100000000000001" hidden="1" customHeight="1" thickBot="1" x14ac:dyDescent="0.35">
      <c r="A624" s="325"/>
      <c r="B624" s="182" t="s">
        <v>581</v>
      </c>
      <c r="C624" s="34">
        <v>1</v>
      </c>
      <c r="D624" s="150" t="s">
        <v>56</v>
      </c>
      <c r="E624" s="122" t="s">
        <v>62</v>
      </c>
      <c r="F624" s="122" t="s">
        <v>35</v>
      </c>
      <c r="G624" s="150" t="s">
        <v>1055</v>
      </c>
      <c r="H624" s="53" t="s">
        <v>33</v>
      </c>
      <c r="I624" s="101"/>
      <c r="J624" s="98"/>
      <c r="K624" s="154" t="s">
        <v>40</v>
      </c>
      <c r="L624" s="201" t="s">
        <v>28</v>
      </c>
      <c r="M624" s="201"/>
      <c r="N624" s="202"/>
      <c r="O624" s="207" t="s">
        <v>34</v>
      </c>
      <c r="P624" s="234" t="s">
        <v>366</v>
      </c>
      <c r="Q624" s="210" t="s">
        <v>534</v>
      </c>
      <c r="R624" s="229" t="s">
        <v>1478</v>
      </c>
      <c r="S624" s="266" t="s">
        <v>535</v>
      </c>
      <c r="T624" s="343" t="s">
        <v>367</v>
      </c>
    </row>
    <row r="625" spans="1:20" s="14" customFormat="1" ht="20.100000000000001" hidden="1" customHeight="1" thickBot="1" x14ac:dyDescent="0.35">
      <c r="A625" s="325"/>
      <c r="B625" s="183" t="str">
        <f t="shared" ref="B625:B632" si="106">B624</f>
        <v>군산시 청년센터 및
창업지원센터
운영위원회</v>
      </c>
      <c r="C625" s="35">
        <v>2</v>
      </c>
      <c r="D625" s="151" t="s">
        <v>8</v>
      </c>
      <c r="E625" s="159" t="s">
        <v>62</v>
      </c>
      <c r="F625" s="159" t="s">
        <v>208</v>
      </c>
      <c r="G625" s="151" t="s">
        <v>525</v>
      </c>
      <c r="H625" s="54" t="s">
        <v>5</v>
      </c>
      <c r="I625" s="101"/>
      <c r="J625" s="98"/>
      <c r="K625" s="165" t="s">
        <v>42</v>
      </c>
      <c r="L625" s="213"/>
      <c r="M625" s="213"/>
      <c r="N625" s="214"/>
      <c r="O625" s="208"/>
      <c r="P625" s="235" t="str">
        <f t="shared" ref="P625:P632" si="107">P624</f>
        <v>일자리정책과</v>
      </c>
      <c r="Q625" s="211"/>
      <c r="R625" s="230"/>
      <c r="S625" s="267"/>
      <c r="T625" s="344"/>
    </row>
    <row r="626" spans="1:20" s="14" customFormat="1" ht="20.100000000000001" hidden="1" customHeight="1" thickBot="1" x14ac:dyDescent="0.35">
      <c r="A626" s="325"/>
      <c r="B626" s="183" t="str">
        <f t="shared" si="106"/>
        <v>군산시 청년센터 및
창업지원센터
운영위원회</v>
      </c>
      <c r="C626" s="35">
        <v>3</v>
      </c>
      <c r="D626" s="151" t="s">
        <v>8</v>
      </c>
      <c r="E626" s="159" t="s">
        <v>41</v>
      </c>
      <c r="F626" s="159" t="s">
        <v>51</v>
      </c>
      <c r="G626" s="151" t="s">
        <v>1156</v>
      </c>
      <c r="H626" s="54" t="s">
        <v>5</v>
      </c>
      <c r="I626" s="101"/>
      <c r="J626" s="98"/>
      <c r="K626" s="165" t="s">
        <v>42</v>
      </c>
      <c r="L626" s="218" t="s">
        <v>595</v>
      </c>
      <c r="M626" s="218" t="s">
        <v>589</v>
      </c>
      <c r="N626" s="185" t="s">
        <v>596</v>
      </c>
      <c r="O626" s="208"/>
      <c r="P626" s="235" t="str">
        <f t="shared" si="107"/>
        <v>일자리정책과</v>
      </c>
      <c r="Q626" s="211"/>
      <c r="R626" s="230"/>
      <c r="S626" s="267"/>
      <c r="T626" s="344"/>
    </row>
    <row r="627" spans="1:20" s="14" customFormat="1" ht="20.100000000000001" hidden="1" customHeight="1" thickBot="1" x14ac:dyDescent="0.35">
      <c r="A627" s="325"/>
      <c r="B627" s="183" t="str">
        <f t="shared" si="106"/>
        <v>군산시 청년센터 및
창업지원센터
운영위원회</v>
      </c>
      <c r="C627" s="35">
        <v>4</v>
      </c>
      <c r="D627" s="151" t="s">
        <v>8</v>
      </c>
      <c r="E627" s="159" t="s">
        <v>729</v>
      </c>
      <c r="F627" s="159" t="s">
        <v>730</v>
      </c>
      <c r="G627" s="151" t="s">
        <v>1157</v>
      </c>
      <c r="H627" s="54" t="s">
        <v>32</v>
      </c>
      <c r="I627" s="101"/>
      <c r="J627" s="98"/>
      <c r="K627" s="165" t="s">
        <v>42</v>
      </c>
      <c r="L627" s="187"/>
      <c r="M627" s="187"/>
      <c r="N627" s="186"/>
      <c r="O627" s="208"/>
      <c r="P627" s="235" t="str">
        <f t="shared" si="107"/>
        <v>일자리정책과</v>
      </c>
      <c r="Q627" s="211"/>
      <c r="R627" s="230"/>
      <c r="S627" s="267"/>
      <c r="T627" s="344"/>
    </row>
    <row r="628" spans="1:20" s="14" customFormat="1" ht="20.100000000000001" hidden="1" customHeight="1" thickBot="1" x14ac:dyDescent="0.35">
      <c r="A628" s="325"/>
      <c r="B628" s="183" t="str">
        <f t="shared" si="106"/>
        <v>군산시 청년센터 및
창업지원센터
운영위원회</v>
      </c>
      <c r="C628" s="35">
        <v>5</v>
      </c>
      <c r="D628" s="151" t="s">
        <v>8</v>
      </c>
      <c r="E628" s="159" t="s">
        <v>58</v>
      </c>
      <c r="F628" s="159" t="s">
        <v>731</v>
      </c>
      <c r="G628" s="151" t="s">
        <v>732</v>
      </c>
      <c r="H628" s="54" t="s">
        <v>5</v>
      </c>
      <c r="I628" s="101"/>
      <c r="J628" s="98"/>
      <c r="K628" s="165" t="s">
        <v>42</v>
      </c>
      <c r="L628" s="187"/>
      <c r="M628" s="187"/>
      <c r="N628" s="186"/>
      <c r="O628" s="208"/>
      <c r="P628" s="235" t="str">
        <f t="shared" si="107"/>
        <v>일자리정책과</v>
      </c>
      <c r="Q628" s="211"/>
      <c r="R628" s="230"/>
      <c r="S628" s="267"/>
      <c r="T628" s="344"/>
    </row>
    <row r="629" spans="1:20" s="14" customFormat="1" ht="20.100000000000001" hidden="1" customHeight="1" thickBot="1" x14ac:dyDescent="0.35">
      <c r="A629" s="325"/>
      <c r="B629" s="183" t="str">
        <f t="shared" si="106"/>
        <v>군산시 청년센터 및
창업지원센터
운영위원회</v>
      </c>
      <c r="C629" s="35">
        <v>6</v>
      </c>
      <c r="D629" s="151" t="s">
        <v>8</v>
      </c>
      <c r="E629" s="159" t="s">
        <v>733</v>
      </c>
      <c r="F629" s="159" t="s">
        <v>65</v>
      </c>
      <c r="G629" s="151" t="s">
        <v>734</v>
      </c>
      <c r="H629" s="54" t="s">
        <v>6</v>
      </c>
      <c r="I629" s="101"/>
      <c r="J629" s="98"/>
      <c r="K629" s="165" t="s">
        <v>42</v>
      </c>
      <c r="L629" s="187"/>
      <c r="M629" s="187"/>
      <c r="N629" s="186"/>
      <c r="O629" s="208"/>
      <c r="P629" s="235" t="str">
        <f t="shared" si="107"/>
        <v>일자리정책과</v>
      </c>
      <c r="Q629" s="211"/>
      <c r="R629" s="230"/>
      <c r="S629" s="267"/>
      <c r="T629" s="344"/>
    </row>
    <row r="630" spans="1:20" s="14" customFormat="1" ht="20.100000000000001" hidden="1" customHeight="1" thickBot="1" x14ac:dyDescent="0.35">
      <c r="A630" s="325"/>
      <c r="B630" s="183" t="str">
        <f t="shared" si="106"/>
        <v>군산시 청년센터 및
창업지원센터
운영위원회</v>
      </c>
      <c r="C630" s="35">
        <v>7</v>
      </c>
      <c r="D630" s="151" t="s">
        <v>8</v>
      </c>
      <c r="E630" s="159" t="s">
        <v>735</v>
      </c>
      <c r="F630" s="159" t="s">
        <v>71</v>
      </c>
      <c r="G630" s="151" t="s">
        <v>439</v>
      </c>
      <c r="H630" s="54" t="s">
        <v>6</v>
      </c>
      <c r="I630" s="101"/>
      <c r="J630" s="98"/>
      <c r="K630" s="165" t="s">
        <v>42</v>
      </c>
      <c r="L630" s="187"/>
      <c r="M630" s="187"/>
      <c r="N630" s="186"/>
      <c r="O630" s="208"/>
      <c r="P630" s="235" t="str">
        <f t="shared" si="107"/>
        <v>일자리정책과</v>
      </c>
      <c r="Q630" s="211"/>
      <c r="R630" s="230"/>
      <c r="S630" s="267"/>
      <c r="T630" s="344"/>
    </row>
    <row r="631" spans="1:20" s="14" customFormat="1" ht="20.100000000000001" hidden="1" customHeight="1" thickBot="1" x14ac:dyDescent="0.35">
      <c r="A631" s="325"/>
      <c r="B631" s="183" t="str">
        <f t="shared" si="106"/>
        <v>군산시 청년센터 및
창업지원센터
운영위원회</v>
      </c>
      <c r="C631" s="35">
        <v>8</v>
      </c>
      <c r="D631" s="151" t="s">
        <v>8</v>
      </c>
      <c r="E631" s="159" t="s">
        <v>329</v>
      </c>
      <c r="F631" s="159" t="s">
        <v>736</v>
      </c>
      <c r="G631" s="151" t="s">
        <v>737</v>
      </c>
      <c r="H631" s="54" t="s">
        <v>5</v>
      </c>
      <c r="I631" s="101"/>
      <c r="J631" s="98"/>
      <c r="K631" s="165" t="s">
        <v>42</v>
      </c>
      <c r="L631" s="187"/>
      <c r="M631" s="187"/>
      <c r="N631" s="186"/>
      <c r="O631" s="208"/>
      <c r="P631" s="235" t="str">
        <f t="shared" si="107"/>
        <v>일자리정책과</v>
      </c>
      <c r="Q631" s="211"/>
      <c r="R631" s="230"/>
      <c r="S631" s="267"/>
      <c r="T631" s="344"/>
    </row>
    <row r="632" spans="1:20" s="14" customFormat="1" ht="20.100000000000001" hidden="1" customHeight="1" thickBot="1" x14ac:dyDescent="0.35">
      <c r="A632" s="325"/>
      <c r="B632" s="184" t="str">
        <f t="shared" si="106"/>
        <v>군산시 청년센터 및
창업지원센터
운영위원회</v>
      </c>
      <c r="C632" s="112">
        <v>9</v>
      </c>
      <c r="D632" s="152" t="s">
        <v>8</v>
      </c>
      <c r="E632" s="161" t="s">
        <v>1158</v>
      </c>
      <c r="F632" s="161"/>
      <c r="G632" s="152" t="s">
        <v>537</v>
      </c>
      <c r="H632" s="55" t="s">
        <v>33</v>
      </c>
      <c r="I632" s="97"/>
      <c r="J632" s="99"/>
      <c r="K632" s="166" t="s">
        <v>42</v>
      </c>
      <c r="L632" s="188"/>
      <c r="M632" s="188"/>
      <c r="N632" s="189"/>
      <c r="O632" s="209"/>
      <c r="P632" s="236" t="str">
        <f t="shared" si="107"/>
        <v>일자리정책과</v>
      </c>
      <c r="Q632" s="212"/>
      <c r="R632" s="231"/>
      <c r="S632" s="268"/>
      <c r="T632" s="345"/>
    </row>
    <row r="633" spans="1:20" s="14" customFormat="1" ht="20.100000000000001" hidden="1" customHeight="1" x14ac:dyDescent="0.35">
      <c r="A633" s="336"/>
      <c r="B633" s="196" t="s">
        <v>1495</v>
      </c>
      <c r="C633" s="33">
        <v>1</v>
      </c>
      <c r="D633" s="122" t="s">
        <v>56</v>
      </c>
      <c r="E633" s="122" t="s">
        <v>62</v>
      </c>
      <c r="F633" s="122" t="s">
        <v>19</v>
      </c>
      <c r="G633" s="17" t="s">
        <v>908</v>
      </c>
      <c r="H633" s="115" t="s">
        <v>32</v>
      </c>
      <c r="I633" s="180"/>
      <c r="J633" s="171"/>
      <c r="K633" s="154" t="s">
        <v>40</v>
      </c>
      <c r="L633" s="201" t="s">
        <v>28</v>
      </c>
      <c r="M633" s="201"/>
      <c r="N633" s="202"/>
      <c r="O633" s="207" t="s">
        <v>34</v>
      </c>
      <c r="P633" s="219" t="s">
        <v>366</v>
      </c>
      <c r="Q633" s="210" t="s">
        <v>534</v>
      </c>
      <c r="R633" s="210" t="s">
        <v>1478</v>
      </c>
      <c r="S633" s="207" t="s">
        <v>535</v>
      </c>
      <c r="T633" s="318" t="s">
        <v>1479</v>
      </c>
    </row>
    <row r="634" spans="1:20" s="14" customFormat="1" ht="20.100000000000001" hidden="1" customHeight="1" x14ac:dyDescent="0.35">
      <c r="A634" s="337"/>
      <c r="B634" s="197" t="str">
        <f t="shared" ref="B634:B652" si="108">B633</f>
        <v>청년정책위원회</v>
      </c>
      <c r="C634" s="113">
        <v>2</v>
      </c>
      <c r="D634" s="159" t="s">
        <v>8</v>
      </c>
      <c r="E634" s="159" t="s">
        <v>62</v>
      </c>
      <c r="F634" s="159" t="s">
        <v>50</v>
      </c>
      <c r="G634" s="19" t="s">
        <v>253</v>
      </c>
      <c r="H634" s="20" t="s">
        <v>5</v>
      </c>
      <c r="I634" s="61"/>
      <c r="J634" s="62"/>
      <c r="K634" s="165" t="s">
        <v>40</v>
      </c>
      <c r="L634" s="187"/>
      <c r="M634" s="187"/>
      <c r="N634" s="186"/>
      <c r="O634" s="208"/>
      <c r="P634" s="220" t="str">
        <f t="shared" ref="P634:P652" si="109">P633</f>
        <v>일자리정책과</v>
      </c>
      <c r="Q634" s="211"/>
      <c r="R634" s="211"/>
      <c r="S634" s="208"/>
      <c r="T634" s="320"/>
    </row>
    <row r="635" spans="1:20" s="14" customFormat="1" ht="20.100000000000001" hidden="1" customHeight="1" x14ac:dyDescent="0.35">
      <c r="A635" s="337"/>
      <c r="B635" s="197" t="str">
        <f t="shared" si="108"/>
        <v>청년정책위원회</v>
      </c>
      <c r="C635" s="24">
        <v>3</v>
      </c>
      <c r="D635" s="179" t="s">
        <v>8</v>
      </c>
      <c r="E635" s="159" t="s">
        <v>62</v>
      </c>
      <c r="F635" s="159" t="s">
        <v>208</v>
      </c>
      <c r="G635" s="19" t="s">
        <v>525</v>
      </c>
      <c r="H635" s="20" t="s">
        <v>5</v>
      </c>
      <c r="I635" s="61"/>
      <c r="J635" s="62"/>
      <c r="K635" s="165" t="s">
        <v>40</v>
      </c>
      <c r="L635" s="213"/>
      <c r="M635" s="213"/>
      <c r="N635" s="214"/>
      <c r="O635" s="208"/>
      <c r="P635" s="220" t="str">
        <f t="shared" si="109"/>
        <v>일자리정책과</v>
      </c>
      <c r="Q635" s="211"/>
      <c r="R635" s="211"/>
      <c r="S635" s="208"/>
      <c r="T635" s="320"/>
    </row>
    <row r="636" spans="1:20" s="14" customFormat="1" ht="20.100000000000001" hidden="1" customHeight="1" x14ac:dyDescent="0.35">
      <c r="A636" s="337"/>
      <c r="B636" s="197" t="str">
        <f t="shared" si="108"/>
        <v>청년정책위원회</v>
      </c>
      <c r="C636" s="24">
        <v>4</v>
      </c>
      <c r="D636" s="159" t="s">
        <v>8</v>
      </c>
      <c r="E636" s="159" t="s">
        <v>62</v>
      </c>
      <c r="F636" s="159" t="s">
        <v>282</v>
      </c>
      <c r="G636" s="19" t="s">
        <v>267</v>
      </c>
      <c r="H636" s="116" t="s">
        <v>32</v>
      </c>
      <c r="I636" s="180"/>
      <c r="J636" s="171"/>
      <c r="K636" s="165" t="s">
        <v>40</v>
      </c>
      <c r="L636" s="218" t="s">
        <v>1440</v>
      </c>
      <c r="M636" s="218" t="s">
        <v>589</v>
      </c>
      <c r="N636" s="185" t="s">
        <v>1441</v>
      </c>
      <c r="O636" s="208"/>
      <c r="P636" s="220" t="str">
        <f t="shared" si="109"/>
        <v>일자리정책과</v>
      </c>
      <c r="Q636" s="211"/>
      <c r="R636" s="211"/>
      <c r="S636" s="208"/>
      <c r="T636" s="320"/>
    </row>
    <row r="637" spans="1:20" s="14" customFormat="1" ht="20.100000000000001" hidden="1" customHeight="1" x14ac:dyDescent="0.35">
      <c r="A637" s="337"/>
      <c r="B637" s="197" t="str">
        <f t="shared" si="108"/>
        <v>청년정책위원회</v>
      </c>
      <c r="C637" s="24">
        <v>5</v>
      </c>
      <c r="D637" s="159" t="s">
        <v>8</v>
      </c>
      <c r="E637" s="159" t="s">
        <v>62</v>
      </c>
      <c r="F637" s="159" t="s">
        <v>236</v>
      </c>
      <c r="G637" s="19" t="s">
        <v>1073</v>
      </c>
      <c r="H637" s="116" t="s">
        <v>33</v>
      </c>
      <c r="I637" s="180"/>
      <c r="J637" s="171"/>
      <c r="K637" s="165" t="s">
        <v>40</v>
      </c>
      <c r="L637" s="187"/>
      <c r="M637" s="187"/>
      <c r="N637" s="186"/>
      <c r="O637" s="208"/>
      <c r="P637" s="220" t="str">
        <f t="shared" si="109"/>
        <v>일자리정책과</v>
      </c>
      <c r="Q637" s="211"/>
      <c r="R637" s="211"/>
      <c r="S637" s="208"/>
      <c r="T637" s="320"/>
    </row>
    <row r="638" spans="1:20" s="14" customFormat="1" ht="20.100000000000001" hidden="1" customHeight="1" x14ac:dyDescent="0.35">
      <c r="A638" s="337"/>
      <c r="B638" s="197" t="str">
        <f t="shared" si="108"/>
        <v>청년정책위원회</v>
      </c>
      <c r="C638" s="24">
        <v>6</v>
      </c>
      <c r="D638" s="159" t="s">
        <v>8</v>
      </c>
      <c r="E638" s="159" t="s">
        <v>62</v>
      </c>
      <c r="F638" s="159" t="s">
        <v>241</v>
      </c>
      <c r="G638" s="19" t="s">
        <v>775</v>
      </c>
      <c r="H638" s="116" t="s">
        <v>32</v>
      </c>
      <c r="I638" s="180"/>
      <c r="J638" s="171"/>
      <c r="K638" s="165" t="s">
        <v>40</v>
      </c>
      <c r="L638" s="187"/>
      <c r="M638" s="187"/>
      <c r="N638" s="186"/>
      <c r="O638" s="208"/>
      <c r="P638" s="220" t="str">
        <f t="shared" si="109"/>
        <v>일자리정책과</v>
      </c>
      <c r="Q638" s="211"/>
      <c r="R638" s="211"/>
      <c r="S638" s="208"/>
      <c r="T638" s="320"/>
    </row>
    <row r="639" spans="1:20" s="14" customFormat="1" ht="20.100000000000001" hidden="1" customHeight="1" x14ac:dyDescent="0.35">
      <c r="A639" s="337"/>
      <c r="B639" s="197" t="str">
        <f t="shared" si="108"/>
        <v>청년정책위원회</v>
      </c>
      <c r="C639" s="24">
        <v>7</v>
      </c>
      <c r="D639" s="179" t="s">
        <v>8</v>
      </c>
      <c r="E639" s="159" t="s">
        <v>62</v>
      </c>
      <c r="F639" s="159" t="s">
        <v>293</v>
      </c>
      <c r="G639" s="19" t="s">
        <v>781</v>
      </c>
      <c r="H639" s="116" t="s">
        <v>33</v>
      </c>
      <c r="I639" s="180"/>
      <c r="J639" s="171"/>
      <c r="K639" s="165" t="s">
        <v>40</v>
      </c>
      <c r="L639" s="187"/>
      <c r="M639" s="187"/>
      <c r="N639" s="186"/>
      <c r="O639" s="208"/>
      <c r="P639" s="220" t="str">
        <f t="shared" si="109"/>
        <v>일자리정책과</v>
      </c>
      <c r="Q639" s="211"/>
      <c r="R639" s="211"/>
      <c r="S639" s="208"/>
      <c r="T639" s="320"/>
    </row>
    <row r="640" spans="1:20" s="14" customFormat="1" ht="20.100000000000001" hidden="1" customHeight="1" x14ac:dyDescent="0.35">
      <c r="A640" s="337"/>
      <c r="B640" s="197" t="str">
        <f t="shared" si="108"/>
        <v>청년정책위원회</v>
      </c>
      <c r="C640" s="24">
        <v>8</v>
      </c>
      <c r="D640" s="159" t="s">
        <v>8</v>
      </c>
      <c r="E640" s="159" t="s">
        <v>62</v>
      </c>
      <c r="F640" s="159" t="s">
        <v>1019</v>
      </c>
      <c r="G640" s="19" t="s">
        <v>555</v>
      </c>
      <c r="H640" s="116" t="s">
        <v>5</v>
      </c>
      <c r="I640" s="180"/>
      <c r="J640" s="171"/>
      <c r="K640" s="165" t="s">
        <v>40</v>
      </c>
      <c r="L640" s="187"/>
      <c r="M640" s="187"/>
      <c r="N640" s="186"/>
      <c r="O640" s="208"/>
      <c r="P640" s="220" t="str">
        <f t="shared" si="109"/>
        <v>일자리정책과</v>
      </c>
      <c r="Q640" s="211"/>
      <c r="R640" s="211"/>
      <c r="S640" s="208"/>
      <c r="T640" s="320"/>
    </row>
    <row r="641" spans="1:20" s="14" customFormat="1" ht="20.100000000000001" hidden="1" customHeight="1" x14ac:dyDescent="0.35">
      <c r="A641" s="337"/>
      <c r="B641" s="197" t="str">
        <f t="shared" si="108"/>
        <v>청년정책위원회</v>
      </c>
      <c r="C641" s="24">
        <v>9</v>
      </c>
      <c r="D641" s="159" t="s">
        <v>8</v>
      </c>
      <c r="E641" s="179" t="s">
        <v>41</v>
      </c>
      <c r="F641" s="159" t="s">
        <v>255</v>
      </c>
      <c r="G641" s="19" t="s">
        <v>570</v>
      </c>
      <c r="H641" s="116" t="s">
        <v>32</v>
      </c>
      <c r="I641" s="180"/>
      <c r="J641" s="171"/>
      <c r="K641" s="165" t="s">
        <v>42</v>
      </c>
      <c r="L641" s="187"/>
      <c r="M641" s="187"/>
      <c r="N641" s="186"/>
      <c r="O641" s="208"/>
      <c r="P641" s="220" t="str">
        <f t="shared" si="109"/>
        <v>일자리정책과</v>
      </c>
      <c r="Q641" s="211"/>
      <c r="R641" s="211"/>
      <c r="S641" s="208"/>
      <c r="T641" s="320"/>
    </row>
    <row r="642" spans="1:20" s="14" customFormat="1" ht="20.100000000000001" hidden="1" customHeight="1" x14ac:dyDescent="0.35">
      <c r="A642" s="337"/>
      <c r="B642" s="197" t="str">
        <f t="shared" si="108"/>
        <v>청년정책위원회</v>
      </c>
      <c r="C642" s="158">
        <v>10</v>
      </c>
      <c r="D642" s="159" t="s">
        <v>8</v>
      </c>
      <c r="E642" s="179" t="s">
        <v>41</v>
      </c>
      <c r="F642" s="159" t="s">
        <v>255</v>
      </c>
      <c r="G642" s="19" t="s">
        <v>1156</v>
      </c>
      <c r="H642" s="116" t="s">
        <v>32</v>
      </c>
      <c r="I642" s="180"/>
      <c r="J642" s="171"/>
      <c r="K642" s="165" t="s">
        <v>42</v>
      </c>
      <c r="L642" s="187"/>
      <c r="M642" s="187"/>
      <c r="N642" s="186"/>
      <c r="O642" s="208"/>
      <c r="P642" s="220" t="str">
        <f t="shared" si="109"/>
        <v>일자리정책과</v>
      </c>
      <c r="Q642" s="211"/>
      <c r="R642" s="211"/>
      <c r="S642" s="208"/>
      <c r="T642" s="320"/>
    </row>
    <row r="643" spans="1:20" s="14" customFormat="1" ht="20.100000000000001" hidden="1" customHeight="1" x14ac:dyDescent="0.35">
      <c r="A643" s="337"/>
      <c r="B643" s="197" t="str">
        <f t="shared" si="108"/>
        <v>청년정책위원회</v>
      </c>
      <c r="C643" s="158">
        <v>11</v>
      </c>
      <c r="D643" s="179" t="s">
        <v>8</v>
      </c>
      <c r="E643" s="159" t="s">
        <v>735</v>
      </c>
      <c r="F643" s="159" t="s">
        <v>31</v>
      </c>
      <c r="G643" s="19" t="s">
        <v>1480</v>
      </c>
      <c r="H643" s="116" t="s">
        <v>32</v>
      </c>
      <c r="I643" s="180"/>
      <c r="J643" s="171"/>
      <c r="K643" s="165" t="s">
        <v>42</v>
      </c>
      <c r="L643" s="187"/>
      <c r="M643" s="187"/>
      <c r="N643" s="186"/>
      <c r="O643" s="208"/>
      <c r="P643" s="220" t="str">
        <f t="shared" si="109"/>
        <v>일자리정책과</v>
      </c>
      <c r="Q643" s="211"/>
      <c r="R643" s="211"/>
      <c r="S643" s="208"/>
      <c r="T643" s="320"/>
    </row>
    <row r="644" spans="1:20" s="14" customFormat="1" ht="20.100000000000001" hidden="1" customHeight="1" x14ac:dyDescent="0.35">
      <c r="A644" s="337"/>
      <c r="B644" s="197" t="str">
        <f t="shared" si="108"/>
        <v>청년정책위원회</v>
      </c>
      <c r="C644" s="148">
        <v>12</v>
      </c>
      <c r="D644" s="159" t="s">
        <v>8</v>
      </c>
      <c r="E644" s="159" t="s">
        <v>735</v>
      </c>
      <c r="F644" s="159" t="s">
        <v>100</v>
      </c>
      <c r="G644" s="19" t="s">
        <v>1481</v>
      </c>
      <c r="H644" s="116" t="s">
        <v>33</v>
      </c>
      <c r="I644" s="180"/>
      <c r="J644" s="171"/>
      <c r="K644" s="165" t="s">
        <v>42</v>
      </c>
      <c r="L644" s="187"/>
      <c r="M644" s="187"/>
      <c r="N644" s="186"/>
      <c r="O644" s="208"/>
      <c r="P644" s="220" t="str">
        <f t="shared" si="109"/>
        <v>일자리정책과</v>
      </c>
      <c r="Q644" s="211"/>
      <c r="R644" s="211"/>
      <c r="S644" s="208"/>
      <c r="T644" s="320"/>
    </row>
    <row r="645" spans="1:20" s="14" customFormat="1" ht="20.100000000000001" hidden="1" customHeight="1" x14ac:dyDescent="0.35">
      <c r="A645" s="337"/>
      <c r="B645" s="197" t="str">
        <f t="shared" si="108"/>
        <v>청년정책위원회</v>
      </c>
      <c r="C645" s="158">
        <v>13</v>
      </c>
      <c r="D645" s="159" t="s">
        <v>8</v>
      </c>
      <c r="E645" s="159" t="s">
        <v>735</v>
      </c>
      <c r="F645" s="159" t="s">
        <v>1482</v>
      </c>
      <c r="G645" s="19" t="s">
        <v>1483</v>
      </c>
      <c r="H645" s="116" t="s">
        <v>33</v>
      </c>
      <c r="I645" s="180"/>
      <c r="J645" s="171"/>
      <c r="K645" s="165" t="s">
        <v>42</v>
      </c>
      <c r="L645" s="187"/>
      <c r="M645" s="187"/>
      <c r="N645" s="186"/>
      <c r="O645" s="208"/>
      <c r="P645" s="220" t="str">
        <f t="shared" si="109"/>
        <v>일자리정책과</v>
      </c>
      <c r="Q645" s="211"/>
      <c r="R645" s="211"/>
      <c r="S645" s="208"/>
      <c r="T645" s="320"/>
    </row>
    <row r="646" spans="1:20" s="14" customFormat="1" ht="20.100000000000001" hidden="1" customHeight="1" x14ac:dyDescent="0.35">
      <c r="A646" s="337"/>
      <c r="B646" s="197" t="str">
        <f t="shared" si="108"/>
        <v>청년정책위원회</v>
      </c>
      <c r="C646" s="158">
        <v>14</v>
      </c>
      <c r="D646" s="159" t="s">
        <v>8</v>
      </c>
      <c r="E646" s="159" t="s">
        <v>735</v>
      </c>
      <c r="F646" s="159" t="s">
        <v>1484</v>
      </c>
      <c r="G646" s="19" t="s">
        <v>1218</v>
      </c>
      <c r="H646" s="116" t="s">
        <v>33</v>
      </c>
      <c r="I646" s="180"/>
      <c r="J646" s="171"/>
      <c r="K646" s="165" t="s">
        <v>42</v>
      </c>
      <c r="L646" s="187"/>
      <c r="M646" s="187"/>
      <c r="N646" s="186"/>
      <c r="O646" s="208"/>
      <c r="P646" s="220" t="str">
        <f t="shared" si="109"/>
        <v>일자리정책과</v>
      </c>
      <c r="Q646" s="211"/>
      <c r="R646" s="211"/>
      <c r="S646" s="208"/>
      <c r="T646" s="320"/>
    </row>
    <row r="647" spans="1:20" s="14" customFormat="1" ht="20.100000000000001" hidden="1" customHeight="1" x14ac:dyDescent="0.35">
      <c r="A647" s="337"/>
      <c r="B647" s="197" t="str">
        <f t="shared" si="108"/>
        <v>청년정책위원회</v>
      </c>
      <c r="C647" s="158">
        <v>15</v>
      </c>
      <c r="D647" s="179" t="s">
        <v>8</v>
      </c>
      <c r="E647" s="159" t="s">
        <v>735</v>
      </c>
      <c r="F647" s="159" t="s">
        <v>39</v>
      </c>
      <c r="G647" s="19" t="s">
        <v>1485</v>
      </c>
      <c r="H647" s="116" t="s">
        <v>32</v>
      </c>
      <c r="I647" s="180"/>
      <c r="J647" s="171"/>
      <c r="K647" s="165" t="s">
        <v>42</v>
      </c>
      <c r="L647" s="187"/>
      <c r="M647" s="187"/>
      <c r="N647" s="186"/>
      <c r="O647" s="208"/>
      <c r="P647" s="220" t="str">
        <f t="shared" si="109"/>
        <v>일자리정책과</v>
      </c>
      <c r="Q647" s="211"/>
      <c r="R647" s="211"/>
      <c r="S647" s="208"/>
      <c r="T647" s="320"/>
    </row>
    <row r="648" spans="1:20" s="14" customFormat="1" ht="20.100000000000001" hidden="1" customHeight="1" x14ac:dyDescent="0.35">
      <c r="A648" s="337"/>
      <c r="B648" s="197" t="str">
        <f t="shared" si="108"/>
        <v>청년정책위원회</v>
      </c>
      <c r="C648" s="158">
        <v>16</v>
      </c>
      <c r="D648" s="159" t="s">
        <v>8</v>
      </c>
      <c r="E648" s="159" t="s">
        <v>735</v>
      </c>
      <c r="F648" s="159" t="s">
        <v>39</v>
      </c>
      <c r="G648" s="19" t="s">
        <v>1486</v>
      </c>
      <c r="H648" s="116" t="s">
        <v>32</v>
      </c>
      <c r="I648" s="180"/>
      <c r="J648" s="171"/>
      <c r="K648" s="165" t="s">
        <v>42</v>
      </c>
      <c r="L648" s="187"/>
      <c r="M648" s="187"/>
      <c r="N648" s="186"/>
      <c r="O648" s="208"/>
      <c r="P648" s="220" t="str">
        <f t="shared" si="109"/>
        <v>일자리정책과</v>
      </c>
      <c r="Q648" s="211"/>
      <c r="R648" s="211"/>
      <c r="S648" s="208"/>
      <c r="T648" s="320"/>
    </row>
    <row r="649" spans="1:20" s="14" customFormat="1" ht="20.100000000000001" hidden="1" customHeight="1" x14ac:dyDescent="0.35">
      <c r="A649" s="337"/>
      <c r="B649" s="197" t="str">
        <f t="shared" si="108"/>
        <v>청년정책위원회</v>
      </c>
      <c r="C649" s="158">
        <v>17</v>
      </c>
      <c r="D649" s="159" t="s">
        <v>8</v>
      </c>
      <c r="E649" s="159" t="s">
        <v>1226</v>
      </c>
      <c r="F649" s="159" t="s">
        <v>1487</v>
      </c>
      <c r="G649" s="19" t="s">
        <v>1289</v>
      </c>
      <c r="H649" s="116" t="s">
        <v>33</v>
      </c>
      <c r="I649" s="180"/>
      <c r="J649" s="171"/>
      <c r="K649" s="165" t="s">
        <v>42</v>
      </c>
      <c r="L649" s="187"/>
      <c r="M649" s="187"/>
      <c r="N649" s="186"/>
      <c r="O649" s="208"/>
      <c r="P649" s="220" t="str">
        <f t="shared" si="109"/>
        <v>일자리정책과</v>
      </c>
      <c r="Q649" s="211"/>
      <c r="R649" s="211"/>
      <c r="S649" s="208"/>
      <c r="T649" s="320"/>
    </row>
    <row r="650" spans="1:20" s="14" customFormat="1" ht="20.100000000000001" hidden="1" customHeight="1" x14ac:dyDescent="0.35">
      <c r="A650" s="337"/>
      <c r="B650" s="197" t="str">
        <f t="shared" si="108"/>
        <v>청년정책위원회</v>
      </c>
      <c r="C650" s="158">
        <v>18</v>
      </c>
      <c r="D650" s="159" t="s">
        <v>8</v>
      </c>
      <c r="E650" s="159" t="s">
        <v>45</v>
      </c>
      <c r="F650" s="178" t="s">
        <v>783</v>
      </c>
      <c r="G650" s="27" t="s">
        <v>1488</v>
      </c>
      <c r="H650" s="176" t="s">
        <v>32</v>
      </c>
      <c r="I650" s="180"/>
      <c r="J650" s="171"/>
      <c r="K650" s="165" t="s">
        <v>42</v>
      </c>
      <c r="L650" s="187"/>
      <c r="M650" s="187"/>
      <c r="N650" s="186"/>
      <c r="O650" s="208"/>
      <c r="P650" s="220" t="str">
        <f t="shared" si="109"/>
        <v>일자리정책과</v>
      </c>
      <c r="Q650" s="211"/>
      <c r="R650" s="211"/>
      <c r="S650" s="208"/>
      <c r="T650" s="320"/>
    </row>
    <row r="651" spans="1:20" s="14" customFormat="1" ht="20.100000000000001" hidden="1" customHeight="1" x14ac:dyDescent="0.35">
      <c r="A651" s="337"/>
      <c r="B651" s="197" t="str">
        <f t="shared" si="108"/>
        <v>청년정책위원회</v>
      </c>
      <c r="C651" s="158">
        <v>19</v>
      </c>
      <c r="D651" s="179" t="s">
        <v>8</v>
      </c>
      <c r="E651" s="178" t="s">
        <v>1489</v>
      </c>
      <c r="F651" s="178" t="s">
        <v>1490</v>
      </c>
      <c r="G651" s="27" t="s">
        <v>1491</v>
      </c>
      <c r="H651" s="176" t="s">
        <v>32</v>
      </c>
      <c r="I651" s="180"/>
      <c r="J651" s="171"/>
      <c r="K651" s="165" t="s">
        <v>42</v>
      </c>
      <c r="L651" s="187"/>
      <c r="M651" s="187"/>
      <c r="N651" s="186"/>
      <c r="O651" s="208"/>
      <c r="P651" s="220" t="str">
        <f t="shared" si="109"/>
        <v>일자리정책과</v>
      </c>
      <c r="Q651" s="211"/>
      <c r="R651" s="211"/>
      <c r="S651" s="208"/>
      <c r="T651" s="320"/>
    </row>
    <row r="652" spans="1:20" s="14" customFormat="1" ht="20.100000000000001" hidden="1" customHeight="1" thickBot="1" x14ac:dyDescent="0.35">
      <c r="A652" s="338"/>
      <c r="B652" s="198" t="str">
        <f t="shared" si="108"/>
        <v>청년정책위원회</v>
      </c>
      <c r="C652" s="158">
        <v>20</v>
      </c>
      <c r="D652" s="178" t="s">
        <v>8</v>
      </c>
      <c r="E652" s="178" t="s">
        <v>1492</v>
      </c>
      <c r="F652" s="178" t="s">
        <v>1493</v>
      </c>
      <c r="G652" s="27" t="s">
        <v>1494</v>
      </c>
      <c r="H652" s="176" t="s">
        <v>33</v>
      </c>
      <c r="I652" s="180"/>
      <c r="J652" s="171"/>
      <c r="K652" s="156" t="s">
        <v>42</v>
      </c>
      <c r="L652" s="188"/>
      <c r="M652" s="188"/>
      <c r="N652" s="189"/>
      <c r="O652" s="209"/>
      <c r="P652" s="221" t="str">
        <f t="shared" si="109"/>
        <v>일자리정책과</v>
      </c>
      <c r="Q652" s="212"/>
      <c r="R652" s="212"/>
      <c r="S652" s="209"/>
      <c r="T652" s="322"/>
    </row>
    <row r="653" spans="1:20" s="14" customFormat="1" ht="20.100000000000001" hidden="1" customHeight="1" thickBot="1" x14ac:dyDescent="0.35">
      <c r="A653" s="325"/>
      <c r="B653" s="190" t="s">
        <v>541</v>
      </c>
      <c r="C653" s="44">
        <v>1</v>
      </c>
      <c r="D653" s="122" t="s">
        <v>56</v>
      </c>
      <c r="E653" s="122" t="s">
        <v>62</v>
      </c>
      <c r="F653" s="122" t="s">
        <v>35</v>
      </c>
      <c r="G653" s="122" t="s">
        <v>1055</v>
      </c>
      <c r="H653" s="115" t="s">
        <v>33</v>
      </c>
      <c r="I653" s="180"/>
      <c r="J653" s="171"/>
      <c r="K653" s="154" t="s">
        <v>40</v>
      </c>
      <c r="L653" s="201" t="s">
        <v>1440</v>
      </c>
      <c r="M653" s="201" t="s">
        <v>589</v>
      </c>
      <c r="N653" s="202" t="s">
        <v>1441</v>
      </c>
      <c r="O653" s="207" t="s">
        <v>34</v>
      </c>
      <c r="P653" s="219" t="s">
        <v>539</v>
      </c>
      <c r="Q653" s="210" t="s">
        <v>1159</v>
      </c>
      <c r="R653" s="210" t="s">
        <v>1442</v>
      </c>
      <c r="S653" s="207" t="s">
        <v>1443</v>
      </c>
      <c r="T653" s="318" t="s">
        <v>542</v>
      </c>
    </row>
    <row r="654" spans="1:20" s="14" customFormat="1" ht="20.100000000000001" hidden="1" customHeight="1" thickBot="1" x14ac:dyDescent="0.35">
      <c r="A654" s="325"/>
      <c r="B654" s="192" t="str">
        <f t="shared" ref="B654:B672" si="110">B653</f>
        <v>군산새만금발전협의회</v>
      </c>
      <c r="C654" s="42">
        <v>2</v>
      </c>
      <c r="D654" s="159" t="s">
        <v>39</v>
      </c>
      <c r="E654" s="159" t="s">
        <v>1444</v>
      </c>
      <c r="F654" s="159" t="s">
        <v>30</v>
      </c>
      <c r="G654" s="159" t="s">
        <v>1445</v>
      </c>
      <c r="H654" s="116" t="s">
        <v>32</v>
      </c>
      <c r="I654" s="180"/>
      <c r="J654" s="171"/>
      <c r="K654" s="165" t="s">
        <v>42</v>
      </c>
      <c r="L654" s="187"/>
      <c r="M654" s="187"/>
      <c r="N654" s="186"/>
      <c r="O654" s="208"/>
      <c r="P654" s="220" t="str">
        <f t="shared" ref="P654:P672" si="111">P653</f>
        <v>새만금에너지과</v>
      </c>
      <c r="Q654" s="211"/>
      <c r="R654" s="211"/>
      <c r="S654" s="208"/>
      <c r="T654" s="320"/>
    </row>
    <row r="655" spans="1:20" s="14" customFormat="1" ht="20.100000000000001" hidden="1" customHeight="1" thickBot="1" x14ac:dyDescent="0.35">
      <c r="A655" s="325"/>
      <c r="B655" s="192" t="str">
        <f t="shared" si="110"/>
        <v>군산새만금발전협의회</v>
      </c>
      <c r="C655" s="42">
        <v>3</v>
      </c>
      <c r="D655" s="159" t="s">
        <v>8</v>
      </c>
      <c r="E655" s="159" t="s">
        <v>45</v>
      </c>
      <c r="F655" s="159" t="s">
        <v>36</v>
      </c>
      <c r="G655" s="159" t="s">
        <v>1446</v>
      </c>
      <c r="H655" s="116" t="s">
        <v>32</v>
      </c>
      <c r="I655" s="180"/>
      <c r="J655" s="171"/>
      <c r="K655" s="165" t="s">
        <v>42</v>
      </c>
      <c r="L655" s="187"/>
      <c r="M655" s="187"/>
      <c r="N655" s="186"/>
      <c r="O655" s="208"/>
      <c r="P655" s="220" t="str">
        <f t="shared" si="111"/>
        <v>새만금에너지과</v>
      </c>
      <c r="Q655" s="211"/>
      <c r="R655" s="211"/>
      <c r="S655" s="208"/>
      <c r="T655" s="320"/>
    </row>
    <row r="656" spans="1:20" s="14" customFormat="1" ht="20.100000000000001" hidden="1" customHeight="1" thickBot="1" x14ac:dyDescent="0.35">
      <c r="A656" s="325"/>
      <c r="B656" s="192" t="str">
        <f t="shared" si="110"/>
        <v>군산새만금발전협의회</v>
      </c>
      <c r="C656" s="42">
        <v>4</v>
      </c>
      <c r="D656" s="159" t="s">
        <v>8</v>
      </c>
      <c r="E656" s="159" t="s">
        <v>45</v>
      </c>
      <c r="F656" s="159" t="s">
        <v>36</v>
      </c>
      <c r="G656" s="159" t="s">
        <v>801</v>
      </c>
      <c r="H656" s="116" t="s">
        <v>33</v>
      </c>
      <c r="I656" s="180"/>
      <c r="J656" s="171"/>
      <c r="K656" s="165" t="s">
        <v>42</v>
      </c>
      <c r="L656" s="187"/>
      <c r="M656" s="187"/>
      <c r="N656" s="186"/>
      <c r="O656" s="208"/>
      <c r="P656" s="220" t="str">
        <f t="shared" si="111"/>
        <v>새만금에너지과</v>
      </c>
      <c r="Q656" s="211"/>
      <c r="R656" s="211"/>
      <c r="S656" s="208"/>
      <c r="T656" s="320"/>
    </row>
    <row r="657" spans="1:20" s="14" customFormat="1" ht="20.100000000000001" hidden="1" customHeight="1" thickBot="1" x14ac:dyDescent="0.35">
      <c r="A657" s="325"/>
      <c r="B657" s="192" t="str">
        <f t="shared" si="110"/>
        <v>군산새만금발전협의회</v>
      </c>
      <c r="C657" s="42">
        <v>5</v>
      </c>
      <c r="D657" s="159" t="s">
        <v>8</v>
      </c>
      <c r="E657" s="159" t="s">
        <v>45</v>
      </c>
      <c r="F657" s="159" t="s">
        <v>36</v>
      </c>
      <c r="G657" s="159" t="s">
        <v>1320</v>
      </c>
      <c r="H657" s="116" t="s">
        <v>32</v>
      </c>
      <c r="I657" s="180"/>
      <c r="J657" s="171"/>
      <c r="K657" s="165" t="s">
        <v>42</v>
      </c>
      <c r="L657" s="187"/>
      <c r="M657" s="187"/>
      <c r="N657" s="186"/>
      <c r="O657" s="208"/>
      <c r="P657" s="220" t="str">
        <f t="shared" si="111"/>
        <v>새만금에너지과</v>
      </c>
      <c r="Q657" s="211"/>
      <c r="R657" s="211"/>
      <c r="S657" s="208"/>
      <c r="T657" s="320"/>
    </row>
    <row r="658" spans="1:20" s="14" customFormat="1" ht="20.100000000000001" hidden="1" customHeight="1" thickBot="1" x14ac:dyDescent="0.35">
      <c r="A658" s="325"/>
      <c r="B658" s="192" t="str">
        <f t="shared" si="110"/>
        <v>군산새만금발전협의회</v>
      </c>
      <c r="C658" s="42">
        <v>6</v>
      </c>
      <c r="D658" s="159" t="s">
        <v>8</v>
      </c>
      <c r="E658" s="159" t="s">
        <v>45</v>
      </c>
      <c r="F658" s="159" t="s">
        <v>36</v>
      </c>
      <c r="G658" s="159" t="s">
        <v>1222</v>
      </c>
      <c r="H658" s="116" t="s">
        <v>32</v>
      </c>
      <c r="I658" s="180"/>
      <c r="J658" s="171"/>
      <c r="K658" s="165" t="s">
        <v>42</v>
      </c>
      <c r="L658" s="187"/>
      <c r="M658" s="187"/>
      <c r="N658" s="186"/>
      <c r="O658" s="208"/>
      <c r="P658" s="220" t="str">
        <f t="shared" si="111"/>
        <v>새만금에너지과</v>
      </c>
      <c r="Q658" s="211"/>
      <c r="R658" s="211"/>
      <c r="S658" s="208"/>
      <c r="T658" s="320"/>
    </row>
    <row r="659" spans="1:20" s="14" customFormat="1" ht="20.100000000000001" hidden="1" customHeight="1" thickBot="1" x14ac:dyDescent="0.35">
      <c r="A659" s="325"/>
      <c r="B659" s="192" t="str">
        <f t="shared" si="110"/>
        <v>군산새만금발전협의회</v>
      </c>
      <c r="C659" s="42">
        <v>7</v>
      </c>
      <c r="D659" s="159" t="s">
        <v>8</v>
      </c>
      <c r="E659" s="159" t="s">
        <v>45</v>
      </c>
      <c r="F659" s="159" t="s">
        <v>36</v>
      </c>
      <c r="G659" s="159" t="s">
        <v>1375</v>
      </c>
      <c r="H659" s="116" t="s">
        <v>32</v>
      </c>
      <c r="I659" s="180"/>
      <c r="J659" s="171"/>
      <c r="K659" s="165" t="s">
        <v>42</v>
      </c>
      <c r="L659" s="187"/>
      <c r="M659" s="187"/>
      <c r="N659" s="186"/>
      <c r="O659" s="208"/>
      <c r="P659" s="220" t="str">
        <f t="shared" si="111"/>
        <v>새만금에너지과</v>
      </c>
      <c r="Q659" s="211"/>
      <c r="R659" s="211"/>
      <c r="S659" s="208"/>
      <c r="T659" s="320"/>
    </row>
    <row r="660" spans="1:20" s="14" customFormat="1" ht="20.100000000000001" hidden="1" customHeight="1" thickBot="1" x14ac:dyDescent="0.35">
      <c r="A660" s="325"/>
      <c r="B660" s="192" t="str">
        <f t="shared" si="110"/>
        <v>군산새만금발전협의회</v>
      </c>
      <c r="C660" s="42">
        <v>8</v>
      </c>
      <c r="D660" s="159" t="s">
        <v>8</v>
      </c>
      <c r="E660" s="159" t="s">
        <v>46</v>
      </c>
      <c r="F660" s="159" t="s">
        <v>36</v>
      </c>
      <c r="G660" s="159" t="s">
        <v>571</v>
      </c>
      <c r="H660" s="116" t="s">
        <v>32</v>
      </c>
      <c r="I660" s="180"/>
      <c r="J660" s="171"/>
      <c r="K660" s="165" t="s">
        <v>42</v>
      </c>
      <c r="L660" s="187"/>
      <c r="M660" s="187"/>
      <c r="N660" s="186"/>
      <c r="O660" s="208"/>
      <c r="P660" s="220" t="str">
        <f t="shared" si="111"/>
        <v>새만금에너지과</v>
      </c>
      <c r="Q660" s="211"/>
      <c r="R660" s="211"/>
      <c r="S660" s="208"/>
      <c r="T660" s="320"/>
    </row>
    <row r="661" spans="1:20" s="14" customFormat="1" ht="20.100000000000001" hidden="1" customHeight="1" thickBot="1" x14ac:dyDescent="0.35">
      <c r="A661" s="325"/>
      <c r="B661" s="192" t="str">
        <f t="shared" si="110"/>
        <v>군산새만금발전협의회</v>
      </c>
      <c r="C661" s="42">
        <v>9</v>
      </c>
      <c r="D661" s="159" t="s">
        <v>8</v>
      </c>
      <c r="E661" s="159" t="s">
        <v>231</v>
      </c>
      <c r="F661" s="159" t="s">
        <v>909</v>
      </c>
      <c r="G661" s="159" t="s">
        <v>551</v>
      </c>
      <c r="H661" s="116" t="s">
        <v>32</v>
      </c>
      <c r="I661" s="180"/>
      <c r="J661" s="171"/>
      <c r="K661" s="165" t="s">
        <v>42</v>
      </c>
      <c r="L661" s="187"/>
      <c r="M661" s="187"/>
      <c r="N661" s="186"/>
      <c r="O661" s="208"/>
      <c r="P661" s="220" t="str">
        <f t="shared" si="111"/>
        <v>새만금에너지과</v>
      </c>
      <c r="Q661" s="211"/>
      <c r="R661" s="211"/>
      <c r="S661" s="208"/>
      <c r="T661" s="320"/>
    </row>
    <row r="662" spans="1:20" s="14" customFormat="1" ht="20.100000000000001" hidden="1" customHeight="1" thickBot="1" x14ac:dyDescent="0.35">
      <c r="A662" s="325"/>
      <c r="B662" s="192" t="str">
        <f t="shared" si="110"/>
        <v>군산새만금발전협의회</v>
      </c>
      <c r="C662" s="120">
        <v>10</v>
      </c>
      <c r="D662" s="159" t="s">
        <v>8</v>
      </c>
      <c r="E662" s="159" t="s">
        <v>1447</v>
      </c>
      <c r="F662" s="159" t="s">
        <v>37</v>
      </c>
      <c r="G662" s="159" t="s">
        <v>1448</v>
      </c>
      <c r="H662" s="116" t="s">
        <v>32</v>
      </c>
      <c r="I662" s="180"/>
      <c r="J662" s="171"/>
      <c r="K662" s="165" t="s">
        <v>42</v>
      </c>
      <c r="L662" s="187"/>
      <c r="M662" s="187"/>
      <c r="N662" s="186"/>
      <c r="O662" s="208"/>
      <c r="P662" s="220" t="str">
        <f t="shared" si="111"/>
        <v>새만금에너지과</v>
      </c>
      <c r="Q662" s="211"/>
      <c r="R662" s="211"/>
      <c r="S662" s="208"/>
      <c r="T662" s="320"/>
    </row>
    <row r="663" spans="1:20" s="14" customFormat="1" ht="20.100000000000001" hidden="1" customHeight="1" thickBot="1" x14ac:dyDescent="0.35">
      <c r="A663" s="325"/>
      <c r="B663" s="192" t="str">
        <f t="shared" si="110"/>
        <v>군산새만금발전협의회</v>
      </c>
      <c r="C663" s="120">
        <v>11</v>
      </c>
      <c r="D663" s="159" t="s">
        <v>8</v>
      </c>
      <c r="E663" s="159" t="s">
        <v>1449</v>
      </c>
      <c r="F663" s="159" t="s">
        <v>37</v>
      </c>
      <c r="G663" s="159" t="s">
        <v>1231</v>
      </c>
      <c r="H663" s="116" t="s">
        <v>33</v>
      </c>
      <c r="I663" s="180"/>
      <c r="J663" s="171"/>
      <c r="K663" s="165" t="s">
        <v>42</v>
      </c>
      <c r="L663" s="187"/>
      <c r="M663" s="187"/>
      <c r="N663" s="186"/>
      <c r="O663" s="208"/>
      <c r="P663" s="220" t="str">
        <f t="shared" si="111"/>
        <v>새만금에너지과</v>
      </c>
      <c r="Q663" s="211"/>
      <c r="R663" s="211"/>
      <c r="S663" s="208"/>
      <c r="T663" s="320"/>
    </row>
    <row r="664" spans="1:20" s="14" customFormat="1" ht="20.100000000000001" hidden="1" customHeight="1" thickBot="1" x14ac:dyDescent="0.35">
      <c r="A664" s="325"/>
      <c r="B664" s="192" t="str">
        <f t="shared" si="110"/>
        <v>군산새만금발전협의회</v>
      </c>
      <c r="C664" s="120">
        <v>12</v>
      </c>
      <c r="D664" s="159" t="s">
        <v>8</v>
      </c>
      <c r="E664" s="159" t="s">
        <v>1450</v>
      </c>
      <c r="F664" s="159" t="s">
        <v>1451</v>
      </c>
      <c r="G664" s="159" t="s">
        <v>1452</v>
      </c>
      <c r="H664" s="116" t="s">
        <v>32</v>
      </c>
      <c r="I664" s="180"/>
      <c r="J664" s="171"/>
      <c r="K664" s="165" t="s">
        <v>42</v>
      </c>
      <c r="L664" s="187"/>
      <c r="M664" s="187"/>
      <c r="N664" s="186"/>
      <c r="O664" s="208"/>
      <c r="P664" s="220" t="str">
        <f t="shared" si="111"/>
        <v>새만금에너지과</v>
      </c>
      <c r="Q664" s="211"/>
      <c r="R664" s="211"/>
      <c r="S664" s="208"/>
      <c r="T664" s="320"/>
    </row>
    <row r="665" spans="1:20" s="14" customFormat="1" ht="20.100000000000001" hidden="1" customHeight="1" thickBot="1" x14ac:dyDescent="0.35">
      <c r="A665" s="325"/>
      <c r="B665" s="192" t="str">
        <f t="shared" si="110"/>
        <v>군산새만금발전협의회</v>
      </c>
      <c r="C665" s="120">
        <v>13</v>
      </c>
      <c r="D665" s="159" t="s">
        <v>8</v>
      </c>
      <c r="E665" s="159" t="s">
        <v>45</v>
      </c>
      <c r="F665" s="159" t="s">
        <v>36</v>
      </c>
      <c r="G665" s="159" t="s">
        <v>1411</v>
      </c>
      <c r="H665" s="116" t="s">
        <v>32</v>
      </c>
      <c r="I665" s="180"/>
      <c r="J665" s="171"/>
      <c r="K665" s="165" t="s">
        <v>42</v>
      </c>
      <c r="L665" s="187"/>
      <c r="M665" s="187"/>
      <c r="N665" s="186"/>
      <c r="O665" s="208"/>
      <c r="P665" s="220" t="str">
        <f t="shared" si="111"/>
        <v>새만금에너지과</v>
      </c>
      <c r="Q665" s="211"/>
      <c r="R665" s="211"/>
      <c r="S665" s="208"/>
      <c r="T665" s="320"/>
    </row>
    <row r="666" spans="1:20" s="14" customFormat="1" ht="20.100000000000001" hidden="1" customHeight="1" thickBot="1" x14ac:dyDescent="0.35">
      <c r="A666" s="325"/>
      <c r="B666" s="192" t="str">
        <f t="shared" si="110"/>
        <v>군산새만금발전협의회</v>
      </c>
      <c r="C666" s="120">
        <v>14</v>
      </c>
      <c r="D666" s="159" t="s">
        <v>8</v>
      </c>
      <c r="E666" s="159" t="s">
        <v>45</v>
      </c>
      <c r="F666" s="159" t="s">
        <v>36</v>
      </c>
      <c r="G666" s="159" t="s">
        <v>1453</v>
      </c>
      <c r="H666" s="116" t="s">
        <v>32</v>
      </c>
      <c r="I666" s="180"/>
      <c r="J666" s="171"/>
      <c r="K666" s="165" t="s">
        <v>42</v>
      </c>
      <c r="L666" s="187"/>
      <c r="M666" s="187"/>
      <c r="N666" s="186"/>
      <c r="O666" s="208"/>
      <c r="P666" s="220" t="str">
        <f t="shared" si="111"/>
        <v>새만금에너지과</v>
      </c>
      <c r="Q666" s="211"/>
      <c r="R666" s="211"/>
      <c r="S666" s="208"/>
      <c r="T666" s="320"/>
    </row>
    <row r="667" spans="1:20" s="14" customFormat="1" ht="20.100000000000001" hidden="1" customHeight="1" thickBot="1" x14ac:dyDescent="0.35">
      <c r="A667" s="325"/>
      <c r="B667" s="192" t="str">
        <f t="shared" si="110"/>
        <v>군산새만금발전협의회</v>
      </c>
      <c r="C667" s="120">
        <v>15</v>
      </c>
      <c r="D667" s="159" t="s">
        <v>8</v>
      </c>
      <c r="E667" s="159" t="s">
        <v>935</v>
      </c>
      <c r="F667" s="159" t="s">
        <v>883</v>
      </c>
      <c r="G667" s="159" t="s">
        <v>937</v>
      </c>
      <c r="H667" s="116" t="s">
        <v>32</v>
      </c>
      <c r="I667" s="180"/>
      <c r="J667" s="171"/>
      <c r="K667" s="165" t="s">
        <v>42</v>
      </c>
      <c r="L667" s="187"/>
      <c r="M667" s="187"/>
      <c r="N667" s="186"/>
      <c r="O667" s="208"/>
      <c r="P667" s="220" t="str">
        <f t="shared" si="111"/>
        <v>새만금에너지과</v>
      </c>
      <c r="Q667" s="211"/>
      <c r="R667" s="211"/>
      <c r="S667" s="208"/>
      <c r="T667" s="320"/>
    </row>
    <row r="668" spans="1:20" s="14" customFormat="1" ht="20.100000000000001" hidden="1" customHeight="1" thickBot="1" x14ac:dyDescent="0.35">
      <c r="A668" s="325"/>
      <c r="B668" s="192" t="str">
        <f t="shared" si="110"/>
        <v>군산새만금발전협의회</v>
      </c>
      <c r="C668" s="120">
        <v>16</v>
      </c>
      <c r="D668" s="159" t="s">
        <v>8</v>
      </c>
      <c r="E668" s="159" t="s">
        <v>45</v>
      </c>
      <c r="F668" s="159" t="s">
        <v>36</v>
      </c>
      <c r="G668" s="159" t="s">
        <v>1454</v>
      </c>
      <c r="H668" s="116" t="s">
        <v>32</v>
      </c>
      <c r="I668" s="180"/>
      <c r="J668" s="171"/>
      <c r="K668" s="165" t="s">
        <v>42</v>
      </c>
      <c r="L668" s="187"/>
      <c r="M668" s="187"/>
      <c r="N668" s="186"/>
      <c r="O668" s="208"/>
      <c r="P668" s="220" t="str">
        <f t="shared" si="111"/>
        <v>새만금에너지과</v>
      </c>
      <c r="Q668" s="211"/>
      <c r="R668" s="211"/>
      <c r="S668" s="208"/>
      <c r="T668" s="320"/>
    </row>
    <row r="669" spans="1:20" s="14" customFormat="1" ht="20.100000000000001" hidden="1" customHeight="1" thickBot="1" x14ac:dyDescent="0.35">
      <c r="A669" s="325"/>
      <c r="B669" s="192" t="str">
        <f t="shared" si="110"/>
        <v>군산새만금발전협의회</v>
      </c>
      <c r="C669" s="120">
        <v>17</v>
      </c>
      <c r="D669" s="159" t="s">
        <v>8</v>
      </c>
      <c r="E669" s="159" t="s">
        <v>62</v>
      </c>
      <c r="F669" s="159" t="s">
        <v>208</v>
      </c>
      <c r="G669" s="159" t="s">
        <v>525</v>
      </c>
      <c r="H669" s="116" t="s">
        <v>5</v>
      </c>
      <c r="I669" s="180"/>
      <c r="J669" s="171"/>
      <c r="K669" s="165" t="s">
        <v>40</v>
      </c>
      <c r="L669" s="187"/>
      <c r="M669" s="187"/>
      <c r="N669" s="186"/>
      <c r="O669" s="208"/>
      <c r="P669" s="220" t="str">
        <f t="shared" si="111"/>
        <v>새만금에너지과</v>
      </c>
      <c r="Q669" s="211"/>
      <c r="R669" s="211"/>
      <c r="S669" s="208"/>
      <c r="T669" s="320"/>
    </row>
    <row r="670" spans="1:20" s="14" customFormat="1" ht="20.100000000000001" hidden="1" customHeight="1" thickBot="1" x14ac:dyDescent="0.35">
      <c r="A670" s="325"/>
      <c r="B670" s="192" t="str">
        <f t="shared" si="110"/>
        <v>군산새만금발전협의회</v>
      </c>
      <c r="C670" s="25">
        <v>18</v>
      </c>
      <c r="D670" s="159" t="s">
        <v>8</v>
      </c>
      <c r="E670" s="178" t="s">
        <v>230</v>
      </c>
      <c r="F670" s="178" t="s">
        <v>858</v>
      </c>
      <c r="G670" s="178" t="s">
        <v>777</v>
      </c>
      <c r="H670" s="176" t="s">
        <v>32</v>
      </c>
      <c r="I670" s="180"/>
      <c r="J670" s="171"/>
      <c r="K670" s="165" t="s">
        <v>40</v>
      </c>
      <c r="L670" s="187"/>
      <c r="M670" s="187"/>
      <c r="N670" s="186"/>
      <c r="O670" s="208"/>
      <c r="P670" s="220" t="str">
        <f t="shared" si="111"/>
        <v>새만금에너지과</v>
      </c>
      <c r="Q670" s="211"/>
      <c r="R670" s="211"/>
      <c r="S670" s="208"/>
      <c r="T670" s="320"/>
    </row>
    <row r="671" spans="1:20" s="14" customFormat="1" ht="20.100000000000001" hidden="1" customHeight="1" thickBot="1" x14ac:dyDescent="0.35">
      <c r="A671" s="325"/>
      <c r="B671" s="192" t="str">
        <f t="shared" si="110"/>
        <v>군산새만금발전협의회</v>
      </c>
      <c r="C671" s="25">
        <v>19</v>
      </c>
      <c r="D671" s="159" t="s">
        <v>8</v>
      </c>
      <c r="E671" s="178" t="s">
        <v>862</v>
      </c>
      <c r="F671" s="178" t="s">
        <v>860</v>
      </c>
      <c r="G671" s="178" t="s">
        <v>861</v>
      </c>
      <c r="H671" s="176" t="s">
        <v>32</v>
      </c>
      <c r="I671" s="180"/>
      <c r="J671" s="171"/>
      <c r="K671" s="156" t="s">
        <v>15</v>
      </c>
      <c r="L671" s="187"/>
      <c r="M671" s="187"/>
      <c r="N671" s="186"/>
      <c r="O671" s="208"/>
      <c r="P671" s="220" t="str">
        <f t="shared" si="111"/>
        <v>새만금에너지과</v>
      </c>
      <c r="Q671" s="211"/>
      <c r="R671" s="211"/>
      <c r="S671" s="208"/>
      <c r="T671" s="320"/>
    </row>
    <row r="672" spans="1:20" s="14" customFormat="1" ht="20.100000000000001" hidden="1" customHeight="1" thickBot="1" x14ac:dyDescent="0.35">
      <c r="A672" s="325"/>
      <c r="B672" s="191" t="str">
        <f t="shared" si="110"/>
        <v>군산새만금발전협의회</v>
      </c>
      <c r="C672" s="121">
        <v>20</v>
      </c>
      <c r="D672" s="161" t="s">
        <v>8</v>
      </c>
      <c r="E672" s="161" t="s">
        <v>254</v>
      </c>
      <c r="F672" s="161" t="s">
        <v>255</v>
      </c>
      <c r="G672" s="161" t="s">
        <v>837</v>
      </c>
      <c r="H672" s="117" t="s">
        <v>5</v>
      </c>
      <c r="I672" s="180"/>
      <c r="J672" s="171"/>
      <c r="K672" s="166" t="s">
        <v>15</v>
      </c>
      <c r="L672" s="188"/>
      <c r="M672" s="188"/>
      <c r="N672" s="189"/>
      <c r="O672" s="209"/>
      <c r="P672" s="221" t="str">
        <f t="shared" si="111"/>
        <v>새만금에너지과</v>
      </c>
      <c r="Q672" s="212"/>
      <c r="R672" s="212"/>
      <c r="S672" s="209"/>
      <c r="T672" s="322"/>
    </row>
    <row r="673" spans="1:20" s="14" customFormat="1" ht="20.100000000000001" hidden="1" customHeight="1" thickBot="1" x14ac:dyDescent="0.35">
      <c r="A673" s="325"/>
      <c r="B673" s="182" t="s">
        <v>582</v>
      </c>
      <c r="C673" s="33">
        <v>1</v>
      </c>
      <c r="D673" s="122" t="s">
        <v>56</v>
      </c>
      <c r="E673" s="122" t="s">
        <v>62</v>
      </c>
      <c r="F673" s="122" t="s">
        <v>35</v>
      </c>
      <c r="G673" s="17" t="s">
        <v>1055</v>
      </c>
      <c r="H673" s="18" t="s">
        <v>33</v>
      </c>
      <c r="I673" s="61"/>
      <c r="J673" s="62"/>
      <c r="K673" s="154" t="s">
        <v>40</v>
      </c>
      <c r="L673" s="201" t="s">
        <v>748</v>
      </c>
      <c r="M673" s="201" t="s">
        <v>589</v>
      </c>
      <c r="N673" s="202" t="s">
        <v>749</v>
      </c>
      <c r="O673" s="207" t="s">
        <v>34</v>
      </c>
      <c r="P673" s="219" t="s">
        <v>539</v>
      </c>
      <c r="Q673" s="210" t="s">
        <v>538</v>
      </c>
      <c r="R673" s="210" t="s">
        <v>750</v>
      </c>
      <c r="S673" s="207" t="s">
        <v>540</v>
      </c>
      <c r="T673" s="343" t="s">
        <v>751</v>
      </c>
    </row>
    <row r="674" spans="1:20" s="14" customFormat="1" ht="20.100000000000001" hidden="1" customHeight="1" thickBot="1" x14ac:dyDescent="0.35">
      <c r="A674" s="325"/>
      <c r="B674" s="183" t="str">
        <f t="shared" ref="B674:B681" si="112">B673</f>
        <v>군산시도시가스공급
추진위원회</v>
      </c>
      <c r="C674" s="24">
        <v>2</v>
      </c>
      <c r="D674" s="159" t="s">
        <v>8</v>
      </c>
      <c r="E674" s="159" t="s">
        <v>62</v>
      </c>
      <c r="F674" s="159" t="s">
        <v>739</v>
      </c>
      <c r="G674" s="19" t="s">
        <v>777</v>
      </c>
      <c r="H674" s="20" t="s">
        <v>5</v>
      </c>
      <c r="I674" s="61"/>
      <c r="J674" s="62"/>
      <c r="K674" s="165" t="s">
        <v>40</v>
      </c>
      <c r="L674" s="187"/>
      <c r="M674" s="187"/>
      <c r="N674" s="186"/>
      <c r="O674" s="208"/>
      <c r="P674" s="220" t="str">
        <f t="shared" ref="P674:P681" si="113">P673</f>
        <v>새만금에너지과</v>
      </c>
      <c r="Q674" s="211"/>
      <c r="R674" s="211"/>
      <c r="S674" s="208"/>
      <c r="T674" s="344"/>
    </row>
    <row r="675" spans="1:20" s="14" customFormat="1" ht="20.100000000000001" hidden="1" customHeight="1" thickBot="1" x14ac:dyDescent="0.35">
      <c r="A675" s="325"/>
      <c r="B675" s="183" t="str">
        <f t="shared" si="112"/>
        <v>군산시도시가스공급
추진위원회</v>
      </c>
      <c r="C675" s="24">
        <v>3</v>
      </c>
      <c r="D675" s="159" t="s">
        <v>8</v>
      </c>
      <c r="E675" s="159" t="s">
        <v>62</v>
      </c>
      <c r="F675" s="159" t="s">
        <v>271</v>
      </c>
      <c r="G675" s="19" t="s">
        <v>1160</v>
      </c>
      <c r="H675" s="20" t="s">
        <v>5</v>
      </c>
      <c r="I675" s="61"/>
      <c r="J675" s="62"/>
      <c r="K675" s="165" t="s">
        <v>40</v>
      </c>
      <c r="L675" s="187"/>
      <c r="M675" s="187"/>
      <c r="N675" s="186"/>
      <c r="O675" s="208"/>
      <c r="P675" s="220" t="str">
        <f t="shared" si="113"/>
        <v>새만금에너지과</v>
      </c>
      <c r="Q675" s="211"/>
      <c r="R675" s="211"/>
      <c r="S675" s="208"/>
      <c r="T675" s="344"/>
    </row>
    <row r="676" spans="1:20" s="14" customFormat="1" ht="20.100000000000001" hidden="1" customHeight="1" thickBot="1" x14ac:dyDescent="0.35">
      <c r="A676" s="325"/>
      <c r="B676" s="183" t="str">
        <f t="shared" si="112"/>
        <v>군산시도시가스공급
추진위원회</v>
      </c>
      <c r="C676" s="24">
        <v>4</v>
      </c>
      <c r="D676" s="159" t="s">
        <v>8</v>
      </c>
      <c r="E676" s="159" t="s">
        <v>41</v>
      </c>
      <c r="F676" s="159" t="s">
        <v>255</v>
      </c>
      <c r="G676" s="159" t="s">
        <v>838</v>
      </c>
      <c r="H676" s="20"/>
      <c r="I676" s="61"/>
      <c r="J676" s="62"/>
      <c r="K676" s="165" t="s">
        <v>42</v>
      </c>
      <c r="L676" s="187"/>
      <c r="M676" s="187"/>
      <c r="N676" s="186"/>
      <c r="O676" s="208"/>
      <c r="P676" s="220" t="str">
        <f t="shared" si="113"/>
        <v>새만금에너지과</v>
      </c>
      <c r="Q676" s="211"/>
      <c r="R676" s="211"/>
      <c r="S676" s="208"/>
      <c r="T676" s="344"/>
    </row>
    <row r="677" spans="1:20" s="14" customFormat="1" ht="20.100000000000001" hidden="1" customHeight="1" thickBot="1" x14ac:dyDescent="0.35">
      <c r="A677" s="325"/>
      <c r="B677" s="183" t="str">
        <f t="shared" si="112"/>
        <v>군산시도시가스공급
추진위원회</v>
      </c>
      <c r="C677" s="24">
        <v>5</v>
      </c>
      <c r="D677" s="159" t="s">
        <v>8</v>
      </c>
      <c r="E677" s="159" t="s">
        <v>41</v>
      </c>
      <c r="F677" s="159" t="s">
        <v>255</v>
      </c>
      <c r="G677" s="159" t="s">
        <v>304</v>
      </c>
      <c r="H677" s="20"/>
      <c r="I677" s="61"/>
      <c r="J677" s="62"/>
      <c r="K677" s="165" t="s">
        <v>42</v>
      </c>
      <c r="L677" s="187"/>
      <c r="M677" s="187"/>
      <c r="N677" s="186"/>
      <c r="O677" s="208"/>
      <c r="P677" s="220" t="str">
        <f t="shared" si="113"/>
        <v>새만금에너지과</v>
      </c>
      <c r="Q677" s="211"/>
      <c r="R677" s="211"/>
      <c r="S677" s="208"/>
      <c r="T677" s="344"/>
    </row>
    <row r="678" spans="1:20" s="14" customFormat="1" ht="20.100000000000001" hidden="1" customHeight="1" thickBot="1" x14ac:dyDescent="0.35">
      <c r="A678" s="325"/>
      <c r="B678" s="183" t="str">
        <f t="shared" si="112"/>
        <v>군산시도시가스공급
추진위원회</v>
      </c>
      <c r="C678" s="24">
        <v>6</v>
      </c>
      <c r="D678" s="159" t="s">
        <v>8</v>
      </c>
      <c r="E678" s="159" t="s">
        <v>57</v>
      </c>
      <c r="F678" s="159" t="s">
        <v>43</v>
      </c>
      <c r="G678" s="19" t="s">
        <v>153</v>
      </c>
      <c r="H678" s="20" t="s">
        <v>5</v>
      </c>
      <c r="I678" s="61"/>
      <c r="J678" s="62"/>
      <c r="K678" s="165" t="s">
        <v>42</v>
      </c>
      <c r="L678" s="187"/>
      <c r="M678" s="187"/>
      <c r="N678" s="186"/>
      <c r="O678" s="208"/>
      <c r="P678" s="220" t="str">
        <f t="shared" si="113"/>
        <v>새만금에너지과</v>
      </c>
      <c r="Q678" s="211"/>
      <c r="R678" s="211"/>
      <c r="S678" s="208"/>
      <c r="T678" s="344"/>
    </row>
    <row r="679" spans="1:20" s="14" customFormat="1" ht="20.100000000000001" hidden="1" customHeight="1" thickBot="1" x14ac:dyDescent="0.35">
      <c r="A679" s="325"/>
      <c r="B679" s="183" t="str">
        <f t="shared" si="112"/>
        <v>군산시도시가스공급
추진위원회</v>
      </c>
      <c r="C679" s="24">
        <v>7</v>
      </c>
      <c r="D679" s="159" t="s">
        <v>8</v>
      </c>
      <c r="E679" s="159" t="s">
        <v>741</v>
      </c>
      <c r="F679" s="159" t="s">
        <v>37</v>
      </c>
      <c r="G679" s="19" t="s">
        <v>742</v>
      </c>
      <c r="H679" s="20" t="s">
        <v>6</v>
      </c>
      <c r="I679" s="61"/>
      <c r="J679" s="62"/>
      <c r="K679" s="165" t="s">
        <v>42</v>
      </c>
      <c r="L679" s="187"/>
      <c r="M679" s="187"/>
      <c r="N679" s="186"/>
      <c r="O679" s="208"/>
      <c r="P679" s="220" t="str">
        <f t="shared" si="113"/>
        <v>새만금에너지과</v>
      </c>
      <c r="Q679" s="211"/>
      <c r="R679" s="211"/>
      <c r="S679" s="208"/>
      <c r="T679" s="344"/>
    </row>
    <row r="680" spans="1:20" s="14" customFormat="1" ht="20.100000000000001" hidden="1" customHeight="1" thickBot="1" x14ac:dyDescent="0.35">
      <c r="A680" s="325"/>
      <c r="B680" s="183" t="str">
        <f t="shared" si="112"/>
        <v>군산시도시가스공급
추진위원회</v>
      </c>
      <c r="C680" s="24">
        <v>8</v>
      </c>
      <c r="D680" s="159" t="s">
        <v>8</v>
      </c>
      <c r="E680" s="159" t="s">
        <v>743</v>
      </c>
      <c r="F680" s="159" t="s">
        <v>744</v>
      </c>
      <c r="G680" s="19" t="s">
        <v>1161</v>
      </c>
      <c r="H680" s="20" t="s">
        <v>5</v>
      </c>
      <c r="I680" s="61"/>
      <c r="J680" s="62"/>
      <c r="K680" s="165" t="s">
        <v>42</v>
      </c>
      <c r="L680" s="187"/>
      <c r="M680" s="187"/>
      <c r="N680" s="186"/>
      <c r="O680" s="208"/>
      <c r="P680" s="220" t="str">
        <f t="shared" si="113"/>
        <v>새만금에너지과</v>
      </c>
      <c r="Q680" s="211"/>
      <c r="R680" s="211"/>
      <c r="S680" s="208"/>
      <c r="T680" s="344"/>
    </row>
    <row r="681" spans="1:20" s="14" customFormat="1" ht="20.100000000000001" hidden="1" customHeight="1" thickBot="1" x14ac:dyDescent="0.35">
      <c r="A681" s="325"/>
      <c r="B681" s="184" t="str">
        <f t="shared" si="112"/>
        <v>군산시도시가스공급
추진위원회</v>
      </c>
      <c r="C681" s="45">
        <v>9</v>
      </c>
      <c r="D681" s="161" t="s">
        <v>8</v>
      </c>
      <c r="E681" s="161" t="s">
        <v>745</v>
      </c>
      <c r="F681" s="161" t="s">
        <v>746</v>
      </c>
      <c r="G681" s="22" t="s">
        <v>747</v>
      </c>
      <c r="H681" s="21" t="s">
        <v>5</v>
      </c>
      <c r="I681" s="61"/>
      <c r="J681" s="62"/>
      <c r="K681" s="166" t="s">
        <v>42</v>
      </c>
      <c r="L681" s="188"/>
      <c r="M681" s="188"/>
      <c r="N681" s="189"/>
      <c r="O681" s="209"/>
      <c r="P681" s="221" t="str">
        <f t="shared" si="113"/>
        <v>새만금에너지과</v>
      </c>
      <c r="Q681" s="212"/>
      <c r="R681" s="212"/>
      <c r="S681" s="209"/>
      <c r="T681" s="345"/>
    </row>
    <row r="682" spans="1:20" s="14" customFormat="1" ht="20.100000000000001" hidden="1" customHeight="1" thickBot="1" x14ac:dyDescent="0.35">
      <c r="A682" s="325"/>
      <c r="B682" s="182" t="s">
        <v>753</v>
      </c>
      <c r="C682" s="155">
        <v>1</v>
      </c>
      <c r="D682" s="122" t="s">
        <v>7</v>
      </c>
      <c r="E682" s="122" t="s">
        <v>62</v>
      </c>
      <c r="F682" s="122" t="s">
        <v>754</v>
      </c>
      <c r="G682" s="17" t="s">
        <v>525</v>
      </c>
      <c r="H682" s="18" t="s">
        <v>116</v>
      </c>
      <c r="I682" s="61"/>
      <c r="J682" s="62"/>
      <c r="K682" s="154" t="s">
        <v>54</v>
      </c>
      <c r="L682" s="201" t="s">
        <v>1162</v>
      </c>
      <c r="M682" s="201" t="s">
        <v>589</v>
      </c>
      <c r="N682" s="202" t="s">
        <v>1163</v>
      </c>
      <c r="O682" s="207" t="s">
        <v>249</v>
      </c>
      <c r="P682" s="219" t="s">
        <v>543</v>
      </c>
      <c r="Q682" s="210" t="s">
        <v>1164</v>
      </c>
      <c r="R682" s="210" t="s">
        <v>544</v>
      </c>
      <c r="S682" s="207" t="s">
        <v>1165</v>
      </c>
      <c r="T682" s="318" t="s">
        <v>246</v>
      </c>
    </row>
    <row r="683" spans="1:20" s="14" customFormat="1" ht="20.100000000000001" hidden="1" customHeight="1" thickBot="1" x14ac:dyDescent="0.35">
      <c r="A683" s="325"/>
      <c r="B683" s="183" t="str">
        <f t="shared" ref="B683:B690" si="114">B682</f>
        <v>군산항화물
유치지원사업
심의위원회</v>
      </c>
      <c r="C683" s="158">
        <v>2</v>
      </c>
      <c r="D683" s="159" t="s">
        <v>8</v>
      </c>
      <c r="E683" s="159" t="s">
        <v>247</v>
      </c>
      <c r="F683" s="159" t="s">
        <v>216</v>
      </c>
      <c r="G683" s="19" t="s">
        <v>1166</v>
      </c>
      <c r="H683" s="20" t="s">
        <v>116</v>
      </c>
      <c r="I683" s="61"/>
      <c r="J683" s="62"/>
      <c r="K683" s="165" t="s">
        <v>54</v>
      </c>
      <c r="L683" s="187"/>
      <c r="M683" s="187"/>
      <c r="N683" s="186"/>
      <c r="O683" s="208"/>
      <c r="P683" s="220" t="str">
        <f t="shared" ref="P683:P690" si="115">P682</f>
        <v>항만해양과</v>
      </c>
      <c r="Q683" s="211"/>
      <c r="R683" s="211"/>
      <c r="S683" s="208"/>
      <c r="T683" s="320"/>
    </row>
    <row r="684" spans="1:20" s="14" customFormat="1" ht="20.100000000000001" hidden="1" customHeight="1" thickBot="1" x14ac:dyDescent="0.35">
      <c r="A684" s="325"/>
      <c r="B684" s="183" t="str">
        <f t="shared" si="114"/>
        <v>군산항화물
유치지원사업
심의위원회</v>
      </c>
      <c r="C684" s="158">
        <v>3</v>
      </c>
      <c r="D684" s="159" t="s">
        <v>8</v>
      </c>
      <c r="E684" s="159" t="s">
        <v>233</v>
      </c>
      <c r="F684" s="159" t="s">
        <v>216</v>
      </c>
      <c r="G684" s="19" t="s">
        <v>755</v>
      </c>
      <c r="H684" s="20" t="s">
        <v>116</v>
      </c>
      <c r="I684" s="61"/>
      <c r="J684" s="62"/>
      <c r="K684" s="165" t="s">
        <v>54</v>
      </c>
      <c r="L684" s="187"/>
      <c r="M684" s="187"/>
      <c r="N684" s="186"/>
      <c r="O684" s="208"/>
      <c r="P684" s="220" t="str">
        <f t="shared" si="115"/>
        <v>항만해양과</v>
      </c>
      <c r="Q684" s="211"/>
      <c r="R684" s="211"/>
      <c r="S684" s="208"/>
      <c r="T684" s="320"/>
    </row>
    <row r="685" spans="1:20" s="14" customFormat="1" ht="20.100000000000001" hidden="1" customHeight="1" thickBot="1" x14ac:dyDescent="0.35">
      <c r="A685" s="325"/>
      <c r="B685" s="183" t="str">
        <f t="shared" si="114"/>
        <v>군산항화물
유치지원사업
심의위원회</v>
      </c>
      <c r="C685" s="158">
        <v>4</v>
      </c>
      <c r="D685" s="159" t="s">
        <v>8</v>
      </c>
      <c r="E685" s="159" t="s">
        <v>545</v>
      </c>
      <c r="F685" s="159" t="s">
        <v>216</v>
      </c>
      <c r="G685" s="19" t="s">
        <v>1167</v>
      </c>
      <c r="H685" s="20" t="s">
        <v>116</v>
      </c>
      <c r="I685" s="61"/>
      <c r="J685" s="62"/>
      <c r="K685" s="165" t="s">
        <v>54</v>
      </c>
      <c r="L685" s="187"/>
      <c r="M685" s="187"/>
      <c r="N685" s="186"/>
      <c r="O685" s="208"/>
      <c r="P685" s="220" t="str">
        <f t="shared" si="115"/>
        <v>항만해양과</v>
      </c>
      <c r="Q685" s="211"/>
      <c r="R685" s="211"/>
      <c r="S685" s="208"/>
      <c r="T685" s="320"/>
    </row>
    <row r="686" spans="1:20" s="14" customFormat="1" ht="20.100000000000001" hidden="1" customHeight="1" thickBot="1" x14ac:dyDescent="0.35">
      <c r="A686" s="325"/>
      <c r="B686" s="183" t="str">
        <f t="shared" si="114"/>
        <v>군산항화물
유치지원사업
심의위원회</v>
      </c>
      <c r="C686" s="158">
        <v>5</v>
      </c>
      <c r="D686" s="159" t="s">
        <v>8</v>
      </c>
      <c r="E686" s="159" t="s">
        <v>756</v>
      </c>
      <c r="F686" s="159" t="s">
        <v>546</v>
      </c>
      <c r="G686" s="19" t="s">
        <v>1168</v>
      </c>
      <c r="H686" s="20" t="s">
        <v>116</v>
      </c>
      <c r="I686" s="61"/>
      <c r="J686" s="62"/>
      <c r="K686" s="165" t="s">
        <v>54</v>
      </c>
      <c r="L686" s="187"/>
      <c r="M686" s="187"/>
      <c r="N686" s="186"/>
      <c r="O686" s="208"/>
      <c r="P686" s="220" t="str">
        <f t="shared" si="115"/>
        <v>항만해양과</v>
      </c>
      <c r="Q686" s="211"/>
      <c r="R686" s="211"/>
      <c r="S686" s="208"/>
      <c r="T686" s="320"/>
    </row>
    <row r="687" spans="1:20" s="14" customFormat="1" ht="20.100000000000001" hidden="1" customHeight="1" thickBot="1" x14ac:dyDescent="0.35">
      <c r="A687" s="325"/>
      <c r="B687" s="183" t="str">
        <f t="shared" si="114"/>
        <v>군산항화물
유치지원사업
심의위원회</v>
      </c>
      <c r="C687" s="158">
        <v>6</v>
      </c>
      <c r="D687" s="159" t="s">
        <v>9</v>
      </c>
      <c r="E687" s="159" t="s">
        <v>412</v>
      </c>
      <c r="F687" s="159" t="s">
        <v>234</v>
      </c>
      <c r="G687" s="159" t="s">
        <v>547</v>
      </c>
      <c r="H687" s="116" t="s">
        <v>116</v>
      </c>
      <c r="I687" s="180"/>
      <c r="J687" s="171"/>
      <c r="K687" s="165" t="s">
        <v>218</v>
      </c>
      <c r="L687" s="187"/>
      <c r="M687" s="187"/>
      <c r="N687" s="186"/>
      <c r="O687" s="208"/>
      <c r="P687" s="220" t="str">
        <f t="shared" si="115"/>
        <v>항만해양과</v>
      </c>
      <c r="Q687" s="211"/>
      <c r="R687" s="211"/>
      <c r="S687" s="208"/>
      <c r="T687" s="320"/>
    </row>
    <row r="688" spans="1:20" s="14" customFormat="1" ht="20.100000000000001" hidden="1" customHeight="1" thickBot="1" x14ac:dyDescent="0.35">
      <c r="A688" s="325"/>
      <c r="B688" s="183" t="str">
        <f t="shared" si="114"/>
        <v>군산항화물
유치지원사업
심의위원회</v>
      </c>
      <c r="C688" s="158">
        <v>7</v>
      </c>
      <c r="D688" s="159" t="s">
        <v>9</v>
      </c>
      <c r="E688" s="159" t="s">
        <v>757</v>
      </c>
      <c r="F688" s="159" t="s">
        <v>234</v>
      </c>
      <c r="G688" s="159" t="s">
        <v>752</v>
      </c>
      <c r="H688" s="116" t="s">
        <v>116</v>
      </c>
      <c r="I688" s="180"/>
      <c r="J688" s="171"/>
      <c r="K688" s="165" t="s">
        <v>218</v>
      </c>
      <c r="L688" s="187"/>
      <c r="M688" s="187"/>
      <c r="N688" s="186"/>
      <c r="O688" s="208"/>
      <c r="P688" s="220" t="str">
        <f t="shared" si="115"/>
        <v>항만해양과</v>
      </c>
      <c r="Q688" s="211"/>
      <c r="R688" s="211"/>
      <c r="S688" s="208"/>
      <c r="T688" s="320"/>
    </row>
    <row r="689" spans="1:20" s="14" customFormat="1" ht="20.100000000000001" hidden="1" customHeight="1" thickBot="1" x14ac:dyDescent="0.35">
      <c r="A689" s="325"/>
      <c r="B689" s="183" t="str">
        <f t="shared" si="114"/>
        <v>군산항화물
유치지원사업
심의위원회</v>
      </c>
      <c r="C689" s="158">
        <v>8</v>
      </c>
      <c r="D689" s="159" t="s">
        <v>9</v>
      </c>
      <c r="E689" s="159" t="s">
        <v>548</v>
      </c>
      <c r="F689" s="159" t="s">
        <v>532</v>
      </c>
      <c r="G689" s="159" t="s">
        <v>758</v>
      </c>
      <c r="H689" s="116" t="s">
        <v>116</v>
      </c>
      <c r="I689" s="180"/>
      <c r="J689" s="171"/>
      <c r="K689" s="165" t="s">
        <v>218</v>
      </c>
      <c r="L689" s="187"/>
      <c r="M689" s="187"/>
      <c r="N689" s="186"/>
      <c r="O689" s="208"/>
      <c r="P689" s="220" t="str">
        <f t="shared" si="115"/>
        <v>항만해양과</v>
      </c>
      <c r="Q689" s="211"/>
      <c r="R689" s="211"/>
      <c r="S689" s="208"/>
      <c r="T689" s="320"/>
    </row>
    <row r="690" spans="1:20" s="14" customFormat="1" ht="20.100000000000001" hidden="1" customHeight="1" thickBot="1" x14ac:dyDescent="0.35">
      <c r="A690" s="325"/>
      <c r="B690" s="184" t="str">
        <f t="shared" si="114"/>
        <v>군산항화물
유치지원사업
심의위원회</v>
      </c>
      <c r="C690" s="160">
        <v>9</v>
      </c>
      <c r="D690" s="161" t="s">
        <v>9</v>
      </c>
      <c r="E690" s="161" t="s">
        <v>549</v>
      </c>
      <c r="F690" s="161" t="s">
        <v>759</v>
      </c>
      <c r="G690" s="161" t="s">
        <v>550</v>
      </c>
      <c r="H690" s="117" t="s">
        <v>116</v>
      </c>
      <c r="I690" s="180"/>
      <c r="J690" s="171"/>
      <c r="K690" s="166" t="s">
        <v>218</v>
      </c>
      <c r="L690" s="188"/>
      <c r="M690" s="188"/>
      <c r="N690" s="189"/>
      <c r="O690" s="209"/>
      <c r="P690" s="221" t="str">
        <f t="shared" si="115"/>
        <v>항만해양과</v>
      </c>
      <c r="Q690" s="212"/>
      <c r="R690" s="212"/>
      <c r="S690" s="209"/>
      <c r="T690" s="322"/>
    </row>
    <row r="691" spans="1:20" s="14" customFormat="1" ht="20.100000000000001" hidden="1" customHeight="1" x14ac:dyDescent="0.35">
      <c r="A691" s="336"/>
      <c r="B691" s="182" t="s">
        <v>1237</v>
      </c>
      <c r="C691" s="140">
        <v>1</v>
      </c>
      <c r="D691" s="136" t="s">
        <v>31</v>
      </c>
      <c r="E691" s="136" t="s">
        <v>45</v>
      </c>
      <c r="F691" s="136" t="s">
        <v>36</v>
      </c>
      <c r="G691" s="136" t="s">
        <v>943</v>
      </c>
      <c r="H691" s="163" t="s">
        <v>32</v>
      </c>
      <c r="I691" s="180"/>
      <c r="J691" s="171"/>
      <c r="K691" s="139" t="s">
        <v>15</v>
      </c>
      <c r="L691" s="272" t="s">
        <v>1238</v>
      </c>
      <c r="M691" s="201" t="s">
        <v>589</v>
      </c>
      <c r="N691" s="202" t="s">
        <v>1239</v>
      </c>
      <c r="O691" s="207" t="s">
        <v>34</v>
      </c>
      <c r="P691" s="219" t="s">
        <v>543</v>
      </c>
      <c r="Q691" s="210" t="s">
        <v>1164</v>
      </c>
      <c r="R691" s="210" t="s">
        <v>1240</v>
      </c>
      <c r="S691" s="207" t="s">
        <v>1241</v>
      </c>
      <c r="T691" s="318" t="s">
        <v>1242</v>
      </c>
    </row>
    <row r="692" spans="1:20" s="14" customFormat="1" ht="20.100000000000001" hidden="1" customHeight="1" x14ac:dyDescent="0.35">
      <c r="A692" s="337"/>
      <c r="B692" s="183" t="str">
        <f t="shared" ref="B692:B711" si="116">B691</f>
        <v>군산새만금신항
발전위원회</v>
      </c>
      <c r="C692" s="140">
        <v>2</v>
      </c>
      <c r="D692" s="136" t="s">
        <v>31</v>
      </c>
      <c r="E692" s="136" t="s">
        <v>1243</v>
      </c>
      <c r="F692" s="136" t="s">
        <v>37</v>
      </c>
      <c r="G692" s="136" t="s">
        <v>1244</v>
      </c>
      <c r="H692" s="163" t="s">
        <v>32</v>
      </c>
      <c r="I692" s="180"/>
      <c r="J692" s="171"/>
      <c r="K692" s="139" t="s">
        <v>15</v>
      </c>
      <c r="L692" s="273"/>
      <c r="M692" s="187"/>
      <c r="N692" s="186"/>
      <c r="O692" s="208"/>
      <c r="P692" s="220" t="str">
        <f t="shared" ref="P692:P711" si="117">P691</f>
        <v>항만해양과</v>
      </c>
      <c r="Q692" s="211"/>
      <c r="R692" s="211"/>
      <c r="S692" s="208"/>
      <c r="T692" s="320"/>
    </row>
    <row r="693" spans="1:20" s="14" customFormat="1" ht="20.100000000000001" hidden="1" customHeight="1" x14ac:dyDescent="0.35">
      <c r="A693" s="337"/>
      <c r="B693" s="183" t="str">
        <f t="shared" si="116"/>
        <v>군산새만금신항
발전위원회</v>
      </c>
      <c r="C693" s="140">
        <v>3</v>
      </c>
      <c r="D693" s="136" t="s">
        <v>100</v>
      </c>
      <c r="E693" s="136" t="s">
        <v>1245</v>
      </c>
      <c r="F693" s="136" t="s">
        <v>519</v>
      </c>
      <c r="G693" s="136" t="s">
        <v>1246</v>
      </c>
      <c r="H693" s="163" t="s">
        <v>32</v>
      </c>
      <c r="I693" s="180"/>
      <c r="J693" s="171"/>
      <c r="K693" s="139" t="s">
        <v>15</v>
      </c>
      <c r="L693" s="273"/>
      <c r="M693" s="187"/>
      <c r="N693" s="186"/>
      <c r="O693" s="208"/>
      <c r="P693" s="220" t="str">
        <f t="shared" si="117"/>
        <v>항만해양과</v>
      </c>
      <c r="Q693" s="211"/>
      <c r="R693" s="211"/>
      <c r="S693" s="208"/>
      <c r="T693" s="320"/>
    </row>
    <row r="694" spans="1:20" s="14" customFormat="1" ht="20.100000000000001" hidden="1" customHeight="1" x14ac:dyDescent="0.35">
      <c r="A694" s="337"/>
      <c r="B694" s="183" t="str">
        <f t="shared" si="116"/>
        <v>군산새만금신항
발전위원회</v>
      </c>
      <c r="C694" s="140">
        <v>4</v>
      </c>
      <c r="D694" s="136" t="s">
        <v>39</v>
      </c>
      <c r="E694" s="136" t="s">
        <v>230</v>
      </c>
      <c r="F694" s="136" t="s">
        <v>196</v>
      </c>
      <c r="G694" s="136" t="s">
        <v>525</v>
      </c>
      <c r="H694" s="163" t="s">
        <v>32</v>
      </c>
      <c r="I694" s="180"/>
      <c r="J694" s="171"/>
      <c r="K694" s="139" t="s">
        <v>14</v>
      </c>
      <c r="L694" s="273"/>
      <c r="M694" s="187"/>
      <c r="N694" s="186"/>
      <c r="O694" s="208"/>
      <c r="P694" s="220" t="str">
        <f t="shared" si="117"/>
        <v>항만해양과</v>
      </c>
      <c r="Q694" s="211"/>
      <c r="R694" s="211"/>
      <c r="S694" s="208"/>
      <c r="T694" s="320"/>
    </row>
    <row r="695" spans="1:20" s="14" customFormat="1" ht="20.100000000000001" hidden="1" customHeight="1" x14ac:dyDescent="0.35">
      <c r="A695" s="337"/>
      <c r="B695" s="183" t="str">
        <f t="shared" si="116"/>
        <v>군산새만금신항
발전위원회</v>
      </c>
      <c r="C695" s="140">
        <v>5</v>
      </c>
      <c r="D695" s="136" t="s">
        <v>39</v>
      </c>
      <c r="E695" s="136" t="s">
        <v>1247</v>
      </c>
      <c r="F695" s="159" t="s">
        <v>860</v>
      </c>
      <c r="G695" s="136" t="s">
        <v>1248</v>
      </c>
      <c r="H695" s="163" t="s">
        <v>32</v>
      </c>
      <c r="I695" s="180"/>
      <c r="J695" s="171"/>
      <c r="K695" s="139" t="s">
        <v>15</v>
      </c>
      <c r="L695" s="273"/>
      <c r="M695" s="187"/>
      <c r="N695" s="186"/>
      <c r="O695" s="208"/>
      <c r="P695" s="220" t="str">
        <f t="shared" si="117"/>
        <v>항만해양과</v>
      </c>
      <c r="Q695" s="211"/>
      <c r="R695" s="211"/>
      <c r="S695" s="208"/>
      <c r="T695" s="320"/>
    </row>
    <row r="696" spans="1:20" s="14" customFormat="1" ht="20.100000000000001" hidden="1" customHeight="1" x14ac:dyDescent="0.35">
      <c r="A696" s="337"/>
      <c r="B696" s="183" t="str">
        <f t="shared" si="116"/>
        <v>군산새만금신항
발전위원회</v>
      </c>
      <c r="C696" s="140">
        <v>6</v>
      </c>
      <c r="D696" s="136" t="s">
        <v>39</v>
      </c>
      <c r="E696" s="136" t="s">
        <v>254</v>
      </c>
      <c r="F696" s="159" t="s">
        <v>255</v>
      </c>
      <c r="G696" s="136" t="s">
        <v>825</v>
      </c>
      <c r="H696" s="163" t="s">
        <v>33</v>
      </c>
      <c r="I696" s="180"/>
      <c r="J696" s="171"/>
      <c r="K696" s="139" t="s">
        <v>15</v>
      </c>
      <c r="L696" s="273"/>
      <c r="M696" s="187"/>
      <c r="N696" s="186"/>
      <c r="O696" s="208"/>
      <c r="P696" s="220" t="str">
        <f t="shared" si="117"/>
        <v>항만해양과</v>
      </c>
      <c r="Q696" s="211"/>
      <c r="R696" s="211"/>
      <c r="S696" s="208"/>
      <c r="T696" s="320"/>
    </row>
    <row r="697" spans="1:20" s="14" customFormat="1" ht="20.100000000000001" hidden="1" customHeight="1" x14ac:dyDescent="0.35">
      <c r="A697" s="337"/>
      <c r="B697" s="183" t="str">
        <f t="shared" si="116"/>
        <v>군산새만금신항
발전위원회</v>
      </c>
      <c r="C697" s="140">
        <v>7</v>
      </c>
      <c r="D697" s="136" t="s">
        <v>39</v>
      </c>
      <c r="E697" s="136" t="s">
        <v>254</v>
      </c>
      <c r="F697" s="159" t="s">
        <v>255</v>
      </c>
      <c r="G697" s="136" t="s">
        <v>1037</v>
      </c>
      <c r="H697" s="163" t="s">
        <v>32</v>
      </c>
      <c r="I697" s="180"/>
      <c r="J697" s="171"/>
      <c r="K697" s="139" t="s">
        <v>15</v>
      </c>
      <c r="L697" s="273"/>
      <c r="M697" s="187"/>
      <c r="N697" s="186"/>
      <c r="O697" s="208"/>
      <c r="P697" s="220" t="str">
        <f t="shared" si="117"/>
        <v>항만해양과</v>
      </c>
      <c r="Q697" s="211"/>
      <c r="R697" s="211"/>
      <c r="S697" s="208"/>
      <c r="T697" s="320"/>
    </row>
    <row r="698" spans="1:20" s="14" customFormat="1" ht="20.100000000000001" hidden="1" customHeight="1" x14ac:dyDescent="0.35">
      <c r="A698" s="337"/>
      <c r="B698" s="183" t="str">
        <f t="shared" si="116"/>
        <v>군산새만금신항
발전위원회</v>
      </c>
      <c r="C698" s="140">
        <v>8</v>
      </c>
      <c r="D698" s="136" t="s">
        <v>39</v>
      </c>
      <c r="E698" s="136" t="s">
        <v>254</v>
      </c>
      <c r="F698" s="159" t="s">
        <v>255</v>
      </c>
      <c r="G698" s="136" t="s">
        <v>569</v>
      </c>
      <c r="H698" s="163" t="s">
        <v>32</v>
      </c>
      <c r="I698" s="180"/>
      <c r="J698" s="171"/>
      <c r="K698" s="139" t="s">
        <v>15</v>
      </c>
      <c r="L698" s="273"/>
      <c r="M698" s="187"/>
      <c r="N698" s="186"/>
      <c r="O698" s="208"/>
      <c r="P698" s="220" t="str">
        <f t="shared" si="117"/>
        <v>항만해양과</v>
      </c>
      <c r="Q698" s="211"/>
      <c r="R698" s="211"/>
      <c r="S698" s="208"/>
      <c r="T698" s="320"/>
    </row>
    <row r="699" spans="1:20" s="14" customFormat="1" ht="20.100000000000001" hidden="1" customHeight="1" x14ac:dyDescent="0.35">
      <c r="A699" s="337"/>
      <c r="B699" s="183" t="str">
        <f t="shared" si="116"/>
        <v>군산새만금신항
발전위원회</v>
      </c>
      <c r="C699" s="140">
        <v>9</v>
      </c>
      <c r="D699" s="136" t="s">
        <v>39</v>
      </c>
      <c r="E699" s="136" t="s">
        <v>230</v>
      </c>
      <c r="F699" s="136" t="s">
        <v>1249</v>
      </c>
      <c r="G699" s="136" t="s">
        <v>1250</v>
      </c>
      <c r="H699" s="163" t="s">
        <v>32</v>
      </c>
      <c r="I699" s="180"/>
      <c r="J699" s="171"/>
      <c r="K699" s="139" t="s">
        <v>15</v>
      </c>
      <c r="L699" s="273"/>
      <c r="M699" s="187"/>
      <c r="N699" s="186"/>
      <c r="O699" s="208"/>
      <c r="P699" s="220" t="str">
        <f t="shared" si="117"/>
        <v>항만해양과</v>
      </c>
      <c r="Q699" s="211"/>
      <c r="R699" s="211"/>
      <c r="S699" s="208"/>
      <c r="T699" s="320"/>
    </row>
    <row r="700" spans="1:20" s="14" customFormat="1" ht="20.100000000000001" hidden="1" customHeight="1" x14ac:dyDescent="0.35">
      <c r="A700" s="337"/>
      <c r="B700" s="183" t="str">
        <f t="shared" si="116"/>
        <v>군산새만금신항
발전위원회</v>
      </c>
      <c r="C700" s="140">
        <v>10</v>
      </c>
      <c r="D700" s="136" t="s">
        <v>39</v>
      </c>
      <c r="E700" s="136" t="s">
        <v>45</v>
      </c>
      <c r="F700" s="136" t="s">
        <v>36</v>
      </c>
      <c r="G700" s="136" t="s">
        <v>1251</v>
      </c>
      <c r="H700" s="163" t="s">
        <v>32</v>
      </c>
      <c r="I700" s="180"/>
      <c r="J700" s="171"/>
      <c r="K700" s="139" t="s">
        <v>15</v>
      </c>
      <c r="L700" s="273"/>
      <c r="M700" s="187"/>
      <c r="N700" s="186"/>
      <c r="O700" s="208"/>
      <c r="P700" s="220" t="str">
        <f t="shared" si="117"/>
        <v>항만해양과</v>
      </c>
      <c r="Q700" s="211"/>
      <c r="R700" s="211"/>
      <c r="S700" s="208"/>
      <c r="T700" s="320"/>
    </row>
    <row r="701" spans="1:20" s="14" customFormat="1" ht="20.100000000000001" hidden="1" customHeight="1" x14ac:dyDescent="0.35">
      <c r="A701" s="337"/>
      <c r="B701" s="183" t="str">
        <f t="shared" si="116"/>
        <v>군산새만금신항
발전위원회</v>
      </c>
      <c r="C701" s="140">
        <v>11</v>
      </c>
      <c r="D701" s="136" t="s">
        <v>39</v>
      </c>
      <c r="E701" s="136" t="s">
        <v>1252</v>
      </c>
      <c r="F701" s="136" t="s">
        <v>36</v>
      </c>
      <c r="G701" s="136" t="s">
        <v>1253</v>
      </c>
      <c r="H701" s="163" t="s">
        <v>32</v>
      </c>
      <c r="I701" s="180"/>
      <c r="J701" s="171"/>
      <c r="K701" s="139" t="s">
        <v>15</v>
      </c>
      <c r="L701" s="273"/>
      <c r="M701" s="187"/>
      <c r="N701" s="186"/>
      <c r="O701" s="208"/>
      <c r="P701" s="220" t="str">
        <f t="shared" si="117"/>
        <v>항만해양과</v>
      </c>
      <c r="Q701" s="211"/>
      <c r="R701" s="211"/>
      <c r="S701" s="208"/>
      <c r="T701" s="320"/>
    </row>
    <row r="702" spans="1:20" s="14" customFormat="1" ht="20.100000000000001" hidden="1" customHeight="1" x14ac:dyDescent="0.35">
      <c r="A702" s="337"/>
      <c r="B702" s="183" t="str">
        <f t="shared" si="116"/>
        <v>군산새만금신항
발전위원회</v>
      </c>
      <c r="C702" s="140">
        <v>12</v>
      </c>
      <c r="D702" s="136" t="s">
        <v>39</v>
      </c>
      <c r="E702" s="136" t="s">
        <v>1254</v>
      </c>
      <c r="F702" s="136" t="s">
        <v>1255</v>
      </c>
      <c r="G702" s="136" t="s">
        <v>1256</v>
      </c>
      <c r="H702" s="163" t="s">
        <v>32</v>
      </c>
      <c r="I702" s="180"/>
      <c r="J702" s="171"/>
      <c r="K702" s="139" t="s">
        <v>15</v>
      </c>
      <c r="L702" s="273"/>
      <c r="M702" s="187"/>
      <c r="N702" s="186"/>
      <c r="O702" s="208"/>
      <c r="P702" s="220" t="str">
        <f t="shared" si="117"/>
        <v>항만해양과</v>
      </c>
      <c r="Q702" s="211"/>
      <c r="R702" s="211"/>
      <c r="S702" s="208"/>
      <c r="T702" s="320"/>
    </row>
    <row r="703" spans="1:20" s="14" customFormat="1" ht="20.100000000000001" hidden="1" customHeight="1" x14ac:dyDescent="0.35">
      <c r="A703" s="337"/>
      <c r="B703" s="183" t="str">
        <f t="shared" si="116"/>
        <v>군산새만금신항
발전위원회</v>
      </c>
      <c r="C703" s="140">
        <v>13</v>
      </c>
      <c r="D703" s="136" t="s">
        <v>39</v>
      </c>
      <c r="E703" s="136" t="s">
        <v>1257</v>
      </c>
      <c r="F703" s="136" t="s">
        <v>30</v>
      </c>
      <c r="G703" s="136" t="s">
        <v>1258</v>
      </c>
      <c r="H703" s="163" t="s">
        <v>32</v>
      </c>
      <c r="I703" s="180"/>
      <c r="J703" s="171"/>
      <c r="K703" s="139" t="s">
        <v>15</v>
      </c>
      <c r="L703" s="273"/>
      <c r="M703" s="187"/>
      <c r="N703" s="186"/>
      <c r="O703" s="208"/>
      <c r="P703" s="220" t="str">
        <f t="shared" si="117"/>
        <v>항만해양과</v>
      </c>
      <c r="Q703" s="211"/>
      <c r="R703" s="211"/>
      <c r="S703" s="208"/>
      <c r="T703" s="320"/>
    </row>
    <row r="704" spans="1:20" s="14" customFormat="1" ht="20.100000000000001" hidden="1" customHeight="1" x14ac:dyDescent="0.35">
      <c r="A704" s="337"/>
      <c r="B704" s="183" t="str">
        <f t="shared" si="116"/>
        <v>군산새만금신항
발전위원회</v>
      </c>
      <c r="C704" s="140">
        <v>14</v>
      </c>
      <c r="D704" s="136" t="s">
        <v>39</v>
      </c>
      <c r="E704" s="136" t="s">
        <v>1259</v>
      </c>
      <c r="F704" s="136" t="s">
        <v>1050</v>
      </c>
      <c r="G704" s="136" t="s">
        <v>1260</v>
      </c>
      <c r="H704" s="163" t="s">
        <v>32</v>
      </c>
      <c r="I704" s="180"/>
      <c r="J704" s="171"/>
      <c r="K704" s="139" t="s">
        <v>15</v>
      </c>
      <c r="L704" s="273"/>
      <c r="M704" s="187"/>
      <c r="N704" s="186"/>
      <c r="O704" s="208"/>
      <c r="P704" s="220" t="str">
        <f t="shared" si="117"/>
        <v>항만해양과</v>
      </c>
      <c r="Q704" s="211"/>
      <c r="R704" s="211"/>
      <c r="S704" s="208"/>
      <c r="T704" s="320"/>
    </row>
    <row r="705" spans="1:20" s="14" customFormat="1" ht="20.100000000000001" hidden="1" customHeight="1" x14ac:dyDescent="0.35">
      <c r="A705" s="337"/>
      <c r="B705" s="183" t="str">
        <f t="shared" si="116"/>
        <v>군산새만금신항
발전위원회</v>
      </c>
      <c r="C705" s="140">
        <v>15</v>
      </c>
      <c r="D705" s="136" t="s">
        <v>39</v>
      </c>
      <c r="E705" s="136" t="s">
        <v>1261</v>
      </c>
      <c r="F705" s="136" t="s">
        <v>299</v>
      </c>
      <c r="G705" s="136" t="s">
        <v>1262</v>
      </c>
      <c r="H705" s="163" t="s">
        <v>32</v>
      </c>
      <c r="I705" s="180"/>
      <c r="J705" s="171"/>
      <c r="K705" s="139" t="s">
        <v>15</v>
      </c>
      <c r="L705" s="273"/>
      <c r="M705" s="187"/>
      <c r="N705" s="186"/>
      <c r="O705" s="208"/>
      <c r="P705" s="220" t="str">
        <f t="shared" si="117"/>
        <v>항만해양과</v>
      </c>
      <c r="Q705" s="211"/>
      <c r="R705" s="211"/>
      <c r="S705" s="208"/>
      <c r="T705" s="320"/>
    </row>
    <row r="706" spans="1:20" s="14" customFormat="1" ht="20.100000000000001" hidden="1" customHeight="1" x14ac:dyDescent="0.35">
      <c r="A706" s="337"/>
      <c r="B706" s="183" t="str">
        <f t="shared" si="116"/>
        <v>군산새만금신항
발전위원회</v>
      </c>
      <c r="C706" s="140">
        <v>16</v>
      </c>
      <c r="D706" s="136" t="s">
        <v>39</v>
      </c>
      <c r="E706" s="136" t="s">
        <v>1263</v>
      </c>
      <c r="F706" s="136" t="s">
        <v>31</v>
      </c>
      <c r="G706" s="136" t="s">
        <v>1264</v>
      </c>
      <c r="H706" s="163" t="s">
        <v>32</v>
      </c>
      <c r="I706" s="180"/>
      <c r="J706" s="171"/>
      <c r="K706" s="139" t="s">
        <v>15</v>
      </c>
      <c r="L706" s="273"/>
      <c r="M706" s="187"/>
      <c r="N706" s="186"/>
      <c r="O706" s="208"/>
      <c r="P706" s="220" t="str">
        <f t="shared" si="117"/>
        <v>항만해양과</v>
      </c>
      <c r="Q706" s="211"/>
      <c r="R706" s="211"/>
      <c r="S706" s="208"/>
      <c r="T706" s="320"/>
    </row>
    <row r="707" spans="1:20" s="14" customFormat="1" ht="20.100000000000001" hidden="1" customHeight="1" x14ac:dyDescent="0.35">
      <c r="A707" s="337"/>
      <c r="B707" s="183" t="str">
        <f t="shared" si="116"/>
        <v>군산새만금신항
발전위원회</v>
      </c>
      <c r="C707" s="140">
        <v>17</v>
      </c>
      <c r="D707" s="136" t="s">
        <v>39</v>
      </c>
      <c r="E707" s="136" t="s">
        <v>1265</v>
      </c>
      <c r="F707" s="136" t="s">
        <v>37</v>
      </c>
      <c r="G707" s="136" t="s">
        <v>1266</v>
      </c>
      <c r="H707" s="163" t="s">
        <v>32</v>
      </c>
      <c r="I707" s="180"/>
      <c r="J707" s="171"/>
      <c r="K707" s="139" t="s">
        <v>15</v>
      </c>
      <c r="L707" s="273"/>
      <c r="M707" s="187"/>
      <c r="N707" s="186"/>
      <c r="O707" s="208"/>
      <c r="P707" s="220" t="str">
        <f t="shared" si="117"/>
        <v>항만해양과</v>
      </c>
      <c r="Q707" s="211"/>
      <c r="R707" s="211"/>
      <c r="S707" s="208"/>
      <c r="T707" s="320"/>
    </row>
    <row r="708" spans="1:20" s="14" customFormat="1" ht="20.100000000000001" hidden="1" customHeight="1" x14ac:dyDescent="0.35">
      <c r="A708" s="337"/>
      <c r="B708" s="183" t="str">
        <f t="shared" si="116"/>
        <v>군산새만금신항
발전위원회</v>
      </c>
      <c r="C708" s="140">
        <v>18</v>
      </c>
      <c r="D708" s="136" t="s">
        <v>39</v>
      </c>
      <c r="E708" s="136" t="s">
        <v>971</v>
      </c>
      <c r="F708" s="136" t="s">
        <v>47</v>
      </c>
      <c r="G708" s="136" t="s">
        <v>1267</v>
      </c>
      <c r="H708" s="163" t="s">
        <v>32</v>
      </c>
      <c r="I708" s="180"/>
      <c r="J708" s="171"/>
      <c r="K708" s="139" t="s">
        <v>15</v>
      </c>
      <c r="L708" s="273"/>
      <c r="M708" s="187"/>
      <c r="N708" s="186"/>
      <c r="O708" s="208"/>
      <c r="P708" s="220" t="str">
        <f t="shared" si="117"/>
        <v>항만해양과</v>
      </c>
      <c r="Q708" s="211"/>
      <c r="R708" s="211"/>
      <c r="S708" s="208"/>
      <c r="T708" s="320"/>
    </row>
    <row r="709" spans="1:20" s="14" customFormat="1" ht="20.100000000000001" hidden="1" customHeight="1" x14ac:dyDescent="0.35">
      <c r="A709" s="337"/>
      <c r="B709" s="183" t="str">
        <f t="shared" si="116"/>
        <v>군산새만금신항
발전위원회</v>
      </c>
      <c r="C709" s="140">
        <v>19</v>
      </c>
      <c r="D709" s="136" t="s">
        <v>39</v>
      </c>
      <c r="E709" s="136" t="s">
        <v>1268</v>
      </c>
      <c r="F709" s="136" t="s">
        <v>948</v>
      </c>
      <c r="G709" s="136" t="s">
        <v>949</v>
      </c>
      <c r="H709" s="163" t="s">
        <v>32</v>
      </c>
      <c r="I709" s="180"/>
      <c r="J709" s="171"/>
      <c r="K709" s="139" t="s">
        <v>15</v>
      </c>
      <c r="L709" s="273"/>
      <c r="M709" s="187"/>
      <c r="N709" s="186"/>
      <c r="O709" s="208"/>
      <c r="P709" s="220" t="str">
        <f t="shared" si="117"/>
        <v>항만해양과</v>
      </c>
      <c r="Q709" s="211"/>
      <c r="R709" s="211"/>
      <c r="S709" s="208"/>
      <c r="T709" s="320"/>
    </row>
    <row r="710" spans="1:20" s="14" customFormat="1" ht="20.100000000000001" hidden="1" customHeight="1" x14ac:dyDescent="0.35">
      <c r="A710" s="337"/>
      <c r="B710" s="183" t="str">
        <f t="shared" si="116"/>
        <v>군산새만금신항
발전위원회</v>
      </c>
      <c r="C710" s="140">
        <v>20</v>
      </c>
      <c r="D710" s="136" t="s">
        <v>39</v>
      </c>
      <c r="E710" s="136" t="s">
        <v>1269</v>
      </c>
      <c r="F710" s="136" t="s">
        <v>1219</v>
      </c>
      <c r="G710" s="136" t="s">
        <v>1270</v>
      </c>
      <c r="H710" s="163" t="s">
        <v>32</v>
      </c>
      <c r="I710" s="180"/>
      <c r="J710" s="171"/>
      <c r="K710" s="139" t="s">
        <v>15</v>
      </c>
      <c r="L710" s="273"/>
      <c r="M710" s="187"/>
      <c r="N710" s="186"/>
      <c r="O710" s="208"/>
      <c r="P710" s="220" t="str">
        <f t="shared" si="117"/>
        <v>항만해양과</v>
      </c>
      <c r="Q710" s="211"/>
      <c r="R710" s="211"/>
      <c r="S710" s="208"/>
      <c r="T710" s="320"/>
    </row>
    <row r="711" spans="1:20" s="14" customFormat="1" ht="20.100000000000001" hidden="1" customHeight="1" thickBot="1" x14ac:dyDescent="0.35">
      <c r="A711" s="338"/>
      <c r="B711" s="184" t="str">
        <f t="shared" si="116"/>
        <v>군산새만금신항
발전위원회</v>
      </c>
      <c r="C711" s="140">
        <v>21</v>
      </c>
      <c r="D711" s="136" t="s">
        <v>39</v>
      </c>
      <c r="E711" s="136" t="s">
        <v>1245</v>
      </c>
      <c r="F711" s="136" t="s">
        <v>47</v>
      </c>
      <c r="G711" s="136" t="s">
        <v>1271</v>
      </c>
      <c r="H711" s="163" t="s">
        <v>32</v>
      </c>
      <c r="I711" s="180"/>
      <c r="J711" s="171"/>
      <c r="K711" s="139" t="s">
        <v>15</v>
      </c>
      <c r="L711" s="274"/>
      <c r="M711" s="188"/>
      <c r="N711" s="189"/>
      <c r="O711" s="209"/>
      <c r="P711" s="221" t="str">
        <f t="shared" si="117"/>
        <v>항만해양과</v>
      </c>
      <c r="Q711" s="212"/>
      <c r="R711" s="212"/>
      <c r="S711" s="209"/>
      <c r="T711" s="322"/>
    </row>
    <row r="712" spans="1:20" s="14" customFormat="1" ht="20.100000000000001" hidden="1" customHeight="1" thickBot="1" x14ac:dyDescent="0.35">
      <c r="A712" s="325"/>
      <c r="B712" s="182" t="s">
        <v>760</v>
      </c>
      <c r="C712" s="155">
        <v>1</v>
      </c>
      <c r="D712" s="122" t="s">
        <v>56</v>
      </c>
      <c r="E712" s="122" t="s">
        <v>62</v>
      </c>
      <c r="F712" s="122" t="s">
        <v>35</v>
      </c>
      <c r="G712" s="17" t="s">
        <v>1169</v>
      </c>
      <c r="H712" s="18" t="s">
        <v>5</v>
      </c>
      <c r="I712" s="61"/>
      <c r="J712" s="62"/>
      <c r="K712" s="154" t="s">
        <v>40</v>
      </c>
      <c r="L712" s="201" t="s">
        <v>1170</v>
      </c>
      <c r="M712" s="201" t="s">
        <v>778</v>
      </c>
      <c r="N712" s="202" t="s">
        <v>1171</v>
      </c>
      <c r="O712" s="207" t="s">
        <v>1172</v>
      </c>
      <c r="P712" s="219" t="s">
        <v>1173</v>
      </c>
      <c r="Q712" s="210" t="s">
        <v>1174</v>
      </c>
      <c r="R712" s="210" t="s">
        <v>1175</v>
      </c>
      <c r="S712" s="207" t="s">
        <v>1176</v>
      </c>
      <c r="T712" s="329" t="s">
        <v>1177</v>
      </c>
    </row>
    <row r="713" spans="1:20" s="14" customFormat="1" ht="20.100000000000001" hidden="1" customHeight="1" thickBot="1" x14ac:dyDescent="0.35">
      <c r="A713" s="325"/>
      <c r="B713" s="183" t="str">
        <f t="shared" ref="B713:B726" si="118">B712</f>
        <v>군산시
수산조정위원회</v>
      </c>
      <c r="C713" s="158">
        <v>2</v>
      </c>
      <c r="D713" s="159" t="s">
        <v>8</v>
      </c>
      <c r="E713" s="159" t="s">
        <v>62</v>
      </c>
      <c r="F713" s="159" t="s">
        <v>208</v>
      </c>
      <c r="G713" s="19" t="s">
        <v>773</v>
      </c>
      <c r="H713" s="20" t="s">
        <v>5</v>
      </c>
      <c r="I713" s="61"/>
      <c r="J713" s="62"/>
      <c r="K713" s="165" t="s">
        <v>40</v>
      </c>
      <c r="L713" s="187"/>
      <c r="M713" s="187"/>
      <c r="N713" s="186"/>
      <c r="O713" s="208"/>
      <c r="P713" s="220" t="str">
        <f t="shared" ref="P713:P726" si="119">P712</f>
        <v>수산식품정책과</v>
      </c>
      <c r="Q713" s="211"/>
      <c r="R713" s="211"/>
      <c r="S713" s="208"/>
      <c r="T713" s="320"/>
    </row>
    <row r="714" spans="1:20" s="14" customFormat="1" ht="20.100000000000001" hidden="1" customHeight="1" thickBot="1" x14ac:dyDescent="0.35">
      <c r="A714" s="325"/>
      <c r="B714" s="183" t="str">
        <f t="shared" si="118"/>
        <v>군산시
수산조정위원회</v>
      </c>
      <c r="C714" s="158">
        <v>3</v>
      </c>
      <c r="D714" s="159" t="s">
        <v>8</v>
      </c>
      <c r="E714" s="159" t="s">
        <v>157</v>
      </c>
      <c r="F714" s="159" t="s">
        <v>158</v>
      </c>
      <c r="G714" s="19" t="s">
        <v>1178</v>
      </c>
      <c r="H714" s="20" t="s">
        <v>5</v>
      </c>
      <c r="I714" s="61"/>
      <c r="J714" s="62"/>
      <c r="K714" s="165" t="s">
        <v>40</v>
      </c>
      <c r="L714" s="187"/>
      <c r="M714" s="187"/>
      <c r="N714" s="186"/>
      <c r="O714" s="208"/>
      <c r="P714" s="220" t="str">
        <f t="shared" si="119"/>
        <v>수산식품정책과</v>
      </c>
      <c r="Q714" s="211"/>
      <c r="R714" s="211"/>
      <c r="S714" s="208"/>
      <c r="T714" s="320"/>
    </row>
    <row r="715" spans="1:20" s="14" customFormat="1" ht="20.100000000000001" hidden="1" customHeight="1" thickBot="1" x14ac:dyDescent="0.35">
      <c r="A715" s="325"/>
      <c r="B715" s="183" t="str">
        <f t="shared" si="118"/>
        <v>군산시
수산조정위원회</v>
      </c>
      <c r="C715" s="158">
        <v>4</v>
      </c>
      <c r="D715" s="159" t="s">
        <v>8</v>
      </c>
      <c r="E715" s="159" t="s">
        <v>227</v>
      </c>
      <c r="F715" s="159" t="s">
        <v>152</v>
      </c>
      <c r="G715" s="19" t="s">
        <v>738</v>
      </c>
      <c r="H715" s="20" t="s">
        <v>5</v>
      </c>
      <c r="I715" s="61"/>
      <c r="J715" s="62"/>
      <c r="K715" s="165" t="s">
        <v>40</v>
      </c>
      <c r="L715" s="187"/>
      <c r="M715" s="187"/>
      <c r="N715" s="186"/>
      <c r="O715" s="208"/>
      <c r="P715" s="220" t="str">
        <f t="shared" si="119"/>
        <v>수산식품정책과</v>
      </c>
      <c r="Q715" s="211"/>
      <c r="R715" s="211"/>
      <c r="S715" s="208"/>
      <c r="T715" s="320"/>
    </row>
    <row r="716" spans="1:20" s="14" customFormat="1" ht="20.100000000000001" hidden="1" customHeight="1" thickBot="1" x14ac:dyDescent="0.35">
      <c r="A716" s="325"/>
      <c r="B716" s="183" t="str">
        <f t="shared" si="118"/>
        <v>군산시
수산조정위원회</v>
      </c>
      <c r="C716" s="158">
        <v>5</v>
      </c>
      <c r="D716" s="159" t="s">
        <v>8</v>
      </c>
      <c r="E716" s="159" t="s">
        <v>159</v>
      </c>
      <c r="F716" s="159" t="s">
        <v>1179</v>
      </c>
      <c r="G716" s="19" t="s">
        <v>1180</v>
      </c>
      <c r="H716" s="20" t="s">
        <v>5</v>
      </c>
      <c r="I716" s="61"/>
      <c r="J716" s="62"/>
      <c r="K716" s="165" t="s">
        <v>40</v>
      </c>
      <c r="L716" s="187"/>
      <c r="M716" s="187"/>
      <c r="N716" s="186"/>
      <c r="O716" s="208"/>
      <c r="P716" s="220" t="str">
        <f t="shared" si="119"/>
        <v>수산식품정책과</v>
      </c>
      <c r="Q716" s="211"/>
      <c r="R716" s="211"/>
      <c r="S716" s="208"/>
      <c r="T716" s="320"/>
    </row>
    <row r="717" spans="1:20" s="14" customFormat="1" ht="20.100000000000001" hidden="1" customHeight="1" thickBot="1" x14ac:dyDescent="0.35">
      <c r="A717" s="325"/>
      <c r="B717" s="183" t="str">
        <f t="shared" si="118"/>
        <v>군산시
수산조정위원회</v>
      </c>
      <c r="C717" s="158">
        <v>6</v>
      </c>
      <c r="D717" s="159" t="s">
        <v>8</v>
      </c>
      <c r="E717" s="159" t="s">
        <v>160</v>
      </c>
      <c r="F717" s="159" t="s">
        <v>419</v>
      </c>
      <c r="G717" s="19" t="s">
        <v>1181</v>
      </c>
      <c r="H717" s="20" t="s">
        <v>5</v>
      </c>
      <c r="I717" s="61"/>
      <c r="J717" s="62"/>
      <c r="K717" s="165" t="s">
        <v>42</v>
      </c>
      <c r="L717" s="187"/>
      <c r="M717" s="187"/>
      <c r="N717" s="186"/>
      <c r="O717" s="208"/>
      <c r="P717" s="220" t="str">
        <f t="shared" si="119"/>
        <v>수산식품정책과</v>
      </c>
      <c r="Q717" s="211"/>
      <c r="R717" s="211"/>
      <c r="S717" s="208"/>
      <c r="T717" s="320"/>
    </row>
    <row r="718" spans="1:20" s="14" customFormat="1" ht="20.100000000000001" hidden="1" customHeight="1" thickBot="1" x14ac:dyDescent="0.35">
      <c r="A718" s="325"/>
      <c r="B718" s="183" t="str">
        <f t="shared" si="118"/>
        <v>군산시
수산조정위원회</v>
      </c>
      <c r="C718" s="158">
        <v>7</v>
      </c>
      <c r="D718" s="159" t="s">
        <v>8</v>
      </c>
      <c r="E718" s="159" t="s">
        <v>160</v>
      </c>
      <c r="F718" s="159" t="s">
        <v>59</v>
      </c>
      <c r="G718" s="19" t="s">
        <v>1182</v>
      </c>
      <c r="H718" s="20" t="s">
        <v>5</v>
      </c>
      <c r="I718" s="61"/>
      <c r="J718" s="62"/>
      <c r="K718" s="165" t="s">
        <v>42</v>
      </c>
      <c r="L718" s="187"/>
      <c r="M718" s="187"/>
      <c r="N718" s="186"/>
      <c r="O718" s="208"/>
      <c r="P718" s="220" t="str">
        <f t="shared" si="119"/>
        <v>수산식품정책과</v>
      </c>
      <c r="Q718" s="211"/>
      <c r="R718" s="211"/>
      <c r="S718" s="208"/>
      <c r="T718" s="320"/>
    </row>
    <row r="719" spans="1:20" s="14" customFormat="1" ht="20.100000000000001" hidden="1" customHeight="1" thickBot="1" x14ac:dyDescent="0.35">
      <c r="A719" s="325"/>
      <c r="B719" s="183" t="str">
        <f t="shared" si="118"/>
        <v>군산시
수산조정위원회</v>
      </c>
      <c r="C719" s="158">
        <v>8</v>
      </c>
      <c r="D719" s="159" t="s">
        <v>8</v>
      </c>
      <c r="E719" s="159" t="s">
        <v>1183</v>
      </c>
      <c r="F719" s="159" t="s">
        <v>163</v>
      </c>
      <c r="G719" s="19" t="s">
        <v>162</v>
      </c>
      <c r="H719" s="20" t="s">
        <v>5</v>
      </c>
      <c r="I719" s="61"/>
      <c r="J719" s="62"/>
      <c r="K719" s="165" t="s">
        <v>42</v>
      </c>
      <c r="L719" s="187"/>
      <c r="M719" s="187"/>
      <c r="N719" s="186"/>
      <c r="O719" s="208"/>
      <c r="P719" s="220" t="str">
        <f t="shared" si="119"/>
        <v>수산식품정책과</v>
      </c>
      <c r="Q719" s="211"/>
      <c r="R719" s="211"/>
      <c r="S719" s="208"/>
      <c r="T719" s="320"/>
    </row>
    <row r="720" spans="1:20" s="14" customFormat="1" ht="20.100000000000001" hidden="1" customHeight="1" thickBot="1" x14ac:dyDescent="0.35">
      <c r="A720" s="325"/>
      <c r="B720" s="183" t="str">
        <f t="shared" si="118"/>
        <v>군산시
수산조정위원회</v>
      </c>
      <c r="C720" s="158">
        <v>9</v>
      </c>
      <c r="D720" s="159" t="s">
        <v>8</v>
      </c>
      <c r="E720" s="159" t="s">
        <v>1184</v>
      </c>
      <c r="F720" s="159" t="s">
        <v>163</v>
      </c>
      <c r="G720" s="19" t="s">
        <v>164</v>
      </c>
      <c r="H720" s="20" t="s">
        <v>5</v>
      </c>
      <c r="I720" s="61"/>
      <c r="J720" s="62"/>
      <c r="K720" s="165" t="s">
        <v>42</v>
      </c>
      <c r="L720" s="187"/>
      <c r="M720" s="187"/>
      <c r="N720" s="186"/>
      <c r="O720" s="208"/>
      <c r="P720" s="220" t="str">
        <f t="shared" si="119"/>
        <v>수산식품정책과</v>
      </c>
      <c r="Q720" s="211"/>
      <c r="R720" s="211"/>
      <c r="S720" s="208"/>
      <c r="T720" s="320"/>
    </row>
    <row r="721" spans="1:20" s="14" customFormat="1" ht="20.100000000000001" hidden="1" customHeight="1" thickBot="1" x14ac:dyDescent="0.35">
      <c r="A721" s="325"/>
      <c r="B721" s="183" t="str">
        <f t="shared" si="118"/>
        <v>군산시
수산조정위원회</v>
      </c>
      <c r="C721" s="158">
        <v>10</v>
      </c>
      <c r="D721" s="159" t="s">
        <v>8</v>
      </c>
      <c r="E721" s="159" t="s">
        <v>1185</v>
      </c>
      <c r="F721" s="159" t="s">
        <v>44</v>
      </c>
      <c r="G721" s="19" t="s">
        <v>1186</v>
      </c>
      <c r="H721" s="20" t="s">
        <v>5</v>
      </c>
      <c r="I721" s="61"/>
      <c r="J721" s="62"/>
      <c r="K721" s="165" t="s">
        <v>42</v>
      </c>
      <c r="L721" s="187"/>
      <c r="M721" s="187"/>
      <c r="N721" s="186"/>
      <c r="O721" s="208"/>
      <c r="P721" s="220" t="str">
        <f t="shared" si="119"/>
        <v>수산식품정책과</v>
      </c>
      <c r="Q721" s="211"/>
      <c r="R721" s="211"/>
      <c r="S721" s="208"/>
      <c r="T721" s="320"/>
    </row>
    <row r="722" spans="1:20" s="14" customFormat="1" ht="20.100000000000001" hidden="1" customHeight="1" thickBot="1" x14ac:dyDescent="0.35">
      <c r="A722" s="325"/>
      <c r="B722" s="183" t="str">
        <f t="shared" si="118"/>
        <v>군산시
수산조정위원회</v>
      </c>
      <c r="C722" s="158">
        <v>11</v>
      </c>
      <c r="D722" s="159" t="s">
        <v>8</v>
      </c>
      <c r="E722" s="159" t="s">
        <v>165</v>
      </c>
      <c r="F722" s="159" t="s">
        <v>166</v>
      </c>
      <c r="G722" s="19" t="s">
        <v>1187</v>
      </c>
      <c r="H722" s="20" t="s">
        <v>5</v>
      </c>
      <c r="I722" s="61"/>
      <c r="J722" s="62"/>
      <c r="K722" s="165" t="s">
        <v>42</v>
      </c>
      <c r="L722" s="187"/>
      <c r="M722" s="187"/>
      <c r="N722" s="186"/>
      <c r="O722" s="208"/>
      <c r="P722" s="220" t="str">
        <f t="shared" si="119"/>
        <v>수산식품정책과</v>
      </c>
      <c r="Q722" s="211"/>
      <c r="R722" s="211"/>
      <c r="S722" s="208"/>
      <c r="T722" s="320"/>
    </row>
    <row r="723" spans="1:20" s="14" customFormat="1" ht="20.100000000000001" hidden="1" customHeight="1" thickBot="1" x14ac:dyDescent="0.35">
      <c r="A723" s="325"/>
      <c r="B723" s="183" t="str">
        <f t="shared" si="118"/>
        <v>군산시
수산조정위원회</v>
      </c>
      <c r="C723" s="158">
        <v>12</v>
      </c>
      <c r="D723" s="159" t="s">
        <v>8</v>
      </c>
      <c r="E723" s="159" t="s">
        <v>161</v>
      </c>
      <c r="F723" s="159" t="s">
        <v>44</v>
      </c>
      <c r="G723" s="19" t="s">
        <v>167</v>
      </c>
      <c r="H723" s="20" t="s">
        <v>5</v>
      </c>
      <c r="I723" s="61"/>
      <c r="J723" s="62"/>
      <c r="K723" s="165" t="s">
        <v>42</v>
      </c>
      <c r="L723" s="187"/>
      <c r="M723" s="187"/>
      <c r="N723" s="186"/>
      <c r="O723" s="208"/>
      <c r="P723" s="220" t="str">
        <f t="shared" si="119"/>
        <v>수산식품정책과</v>
      </c>
      <c r="Q723" s="211"/>
      <c r="R723" s="211"/>
      <c r="S723" s="208"/>
      <c r="T723" s="320"/>
    </row>
    <row r="724" spans="1:20" s="14" customFormat="1" ht="20.100000000000001" hidden="1" customHeight="1" thickBot="1" x14ac:dyDescent="0.35">
      <c r="A724" s="325"/>
      <c r="B724" s="183" t="str">
        <f t="shared" si="118"/>
        <v>군산시
수산조정위원회</v>
      </c>
      <c r="C724" s="158">
        <v>13</v>
      </c>
      <c r="D724" s="159" t="s">
        <v>8</v>
      </c>
      <c r="E724" s="159" t="s">
        <v>57</v>
      </c>
      <c r="F724" s="159" t="s">
        <v>43</v>
      </c>
      <c r="G724" s="19" t="s">
        <v>168</v>
      </c>
      <c r="H724" s="20" t="s">
        <v>5</v>
      </c>
      <c r="I724" s="61"/>
      <c r="J724" s="62"/>
      <c r="K724" s="165" t="s">
        <v>42</v>
      </c>
      <c r="L724" s="187"/>
      <c r="M724" s="187"/>
      <c r="N724" s="186"/>
      <c r="O724" s="208"/>
      <c r="P724" s="220" t="str">
        <f t="shared" si="119"/>
        <v>수산식품정책과</v>
      </c>
      <c r="Q724" s="211"/>
      <c r="R724" s="211"/>
      <c r="S724" s="208"/>
      <c r="T724" s="320"/>
    </row>
    <row r="725" spans="1:20" s="14" customFormat="1" ht="20.100000000000001" hidden="1" customHeight="1" thickBot="1" x14ac:dyDescent="0.35">
      <c r="A725" s="325"/>
      <c r="B725" s="183" t="str">
        <f t="shared" si="118"/>
        <v>군산시
수산조정위원회</v>
      </c>
      <c r="C725" s="158">
        <v>14</v>
      </c>
      <c r="D725" s="159" t="s">
        <v>8</v>
      </c>
      <c r="E725" s="159" t="s">
        <v>1188</v>
      </c>
      <c r="F725" s="159" t="s">
        <v>673</v>
      </c>
      <c r="G725" s="19" t="s">
        <v>1189</v>
      </c>
      <c r="H725" s="20" t="s">
        <v>5</v>
      </c>
      <c r="I725" s="61"/>
      <c r="J725" s="62"/>
      <c r="K725" s="165" t="s">
        <v>42</v>
      </c>
      <c r="L725" s="187"/>
      <c r="M725" s="187"/>
      <c r="N725" s="186"/>
      <c r="O725" s="208"/>
      <c r="P725" s="220" t="str">
        <f t="shared" si="119"/>
        <v>수산식품정책과</v>
      </c>
      <c r="Q725" s="211"/>
      <c r="R725" s="211"/>
      <c r="S725" s="208"/>
      <c r="T725" s="320"/>
    </row>
    <row r="726" spans="1:20" s="14" customFormat="1" ht="20.100000000000001" hidden="1" customHeight="1" thickBot="1" x14ac:dyDescent="0.35">
      <c r="A726" s="325"/>
      <c r="B726" s="184" t="str">
        <f t="shared" si="118"/>
        <v>군산시
수산조정위원회</v>
      </c>
      <c r="C726" s="160">
        <v>15</v>
      </c>
      <c r="D726" s="161" t="s">
        <v>8</v>
      </c>
      <c r="E726" s="161" t="s">
        <v>41</v>
      </c>
      <c r="F726" s="161" t="s">
        <v>51</v>
      </c>
      <c r="G726" s="22" t="s">
        <v>102</v>
      </c>
      <c r="H726" s="21" t="s">
        <v>5</v>
      </c>
      <c r="I726" s="61"/>
      <c r="J726" s="62"/>
      <c r="K726" s="166" t="s">
        <v>42</v>
      </c>
      <c r="L726" s="188"/>
      <c r="M726" s="188"/>
      <c r="N726" s="189"/>
      <c r="O726" s="209"/>
      <c r="P726" s="221" t="str">
        <f t="shared" si="119"/>
        <v>수산식품정책과</v>
      </c>
      <c r="Q726" s="212"/>
      <c r="R726" s="212"/>
      <c r="S726" s="209"/>
      <c r="T726" s="322"/>
    </row>
    <row r="727" spans="1:20" s="14" customFormat="1" ht="20.100000000000001" hidden="1" customHeight="1" thickTop="1" x14ac:dyDescent="0.35">
      <c r="A727" s="336"/>
      <c r="B727" s="190" t="s">
        <v>583</v>
      </c>
      <c r="C727" s="103">
        <v>1</v>
      </c>
      <c r="D727" s="104" t="s">
        <v>31</v>
      </c>
      <c r="E727" s="104" t="s">
        <v>231</v>
      </c>
      <c r="F727" s="104" t="s">
        <v>98</v>
      </c>
      <c r="G727" s="104" t="s">
        <v>551</v>
      </c>
      <c r="H727" s="17" t="s">
        <v>32</v>
      </c>
      <c r="I727" s="105"/>
      <c r="J727" s="106"/>
      <c r="K727" s="114" t="s">
        <v>14</v>
      </c>
      <c r="L727" s="296" t="s">
        <v>1391</v>
      </c>
      <c r="M727" s="296" t="s">
        <v>589</v>
      </c>
      <c r="N727" s="296" t="s">
        <v>1190</v>
      </c>
      <c r="O727" s="269" t="s">
        <v>34</v>
      </c>
      <c r="P727" s="202" t="s">
        <v>552</v>
      </c>
      <c r="Q727" s="210" t="s">
        <v>553</v>
      </c>
      <c r="R727" s="210" t="s">
        <v>1412</v>
      </c>
      <c r="S727" s="207" t="s">
        <v>1191</v>
      </c>
      <c r="T727" s="318" t="s">
        <v>554</v>
      </c>
    </row>
    <row r="728" spans="1:20" s="14" customFormat="1" ht="20.100000000000001" hidden="1" customHeight="1" x14ac:dyDescent="0.35">
      <c r="A728" s="337"/>
      <c r="B728" s="192" t="str">
        <f t="shared" ref="B728:B738" si="120">B727</f>
        <v>오성문화제전위원회</v>
      </c>
      <c r="C728" s="120">
        <v>2</v>
      </c>
      <c r="D728" s="159" t="s">
        <v>39</v>
      </c>
      <c r="E728" s="159" t="s">
        <v>1192</v>
      </c>
      <c r="F728" s="159" t="s">
        <v>383</v>
      </c>
      <c r="G728" s="159" t="s">
        <v>838</v>
      </c>
      <c r="H728" s="19" t="s">
        <v>32</v>
      </c>
      <c r="I728" s="107"/>
      <c r="J728" s="19"/>
      <c r="K728" s="168" t="s">
        <v>15</v>
      </c>
      <c r="L728" s="187"/>
      <c r="M728" s="187"/>
      <c r="N728" s="187"/>
      <c r="O728" s="270"/>
      <c r="P728" s="186" t="str">
        <f t="shared" ref="P728:P738" si="121">P727</f>
        <v>문화예술과</v>
      </c>
      <c r="Q728" s="211"/>
      <c r="R728" s="211"/>
      <c r="S728" s="208"/>
      <c r="T728" s="320"/>
    </row>
    <row r="729" spans="1:20" s="14" customFormat="1" ht="20.100000000000001" hidden="1" customHeight="1" x14ac:dyDescent="0.35">
      <c r="A729" s="337"/>
      <c r="B729" s="192" t="str">
        <f t="shared" si="120"/>
        <v>오성문화제전위원회</v>
      </c>
      <c r="C729" s="120">
        <v>3</v>
      </c>
      <c r="D729" s="159" t="s">
        <v>39</v>
      </c>
      <c r="E729" s="159" t="s">
        <v>1192</v>
      </c>
      <c r="F729" s="159" t="s">
        <v>1015</v>
      </c>
      <c r="G729" s="159" t="s">
        <v>266</v>
      </c>
      <c r="H729" s="19" t="s">
        <v>33</v>
      </c>
      <c r="I729" s="107"/>
      <c r="J729" s="19"/>
      <c r="K729" s="168" t="s">
        <v>15</v>
      </c>
      <c r="L729" s="187"/>
      <c r="M729" s="187"/>
      <c r="N729" s="187"/>
      <c r="O729" s="270"/>
      <c r="P729" s="186" t="str">
        <f t="shared" si="121"/>
        <v>문화예술과</v>
      </c>
      <c r="Q729" s="211"/>
      <c r="R729" s="211"/>
      <c r="S729" s="208"/>
      <c r="T729" s="320"/>
    </row>
    <row r="730" spans="1:20" s="14" customFormat="1" ht="20.100000000000001" hidden="1" customHeight="1" x14ac:dyDescent="0.35">
      <c r="A730" s="337"/>
      <c r="B730" s="192" t="str">
        <f t="shared" si="120"/>
        <v>오성문화제전위원회</v>
      </c>
      <c r="C730" s="120">
        <v>4</v>
      </c>
      <c r="D730" s="159" t="s">
        <v>39</v>
      </c>
      <c r="E730" s="159" t="s">
        <v>231</v>
      </c>
      <c r="F730" s="159" t="s">
        <v>280</v>
      </c>
      <c r="G730" s="159" t="s">
        <v>1193</v>
      </c>
      <c r="H730" s="19" t="s">
        <v>32</v>
      </c>
      <c r="I730" s="107"/>
      <c r="J730" s="19"/>
      <c r="K730" s="168" t="s">
        <v>15</v>
      </c>
      <c r="L730" s="187"/>
      <c r="M730" s="187"/>
      <c r="N730" s="187"/>
      <c r="O730" s="270"/>
      <c r="P730" s="186" t="str">
        <f t="shared" si="121"/>
        <v>문화예술과</v>
      </c>
      <c r="Q730" s="211"/>
      <c r="R730" s="211"/>
      <c r="S730" s="208"/>
      <c r="T730" s="320"/>
    </row>
    <row r="731" spans="1:20" s="14" customFormat="1" ht="20.100000000000001" hidden="1" customHeight="1" x14ac:dyDescent="0.35">
      <c r="A731" s="337"/>
      <c r="B731" s="192" t="str">
        <f t="shared" si="120"/>
        <v>오성문화제전위원회</v>
      </c>
      <c r="C731" s="120">
        <v>5</v>
      </c>
      <c r="D731" s="159" t="s">
        <v>39</v>
      </c>
      <c r="E731" s="159" t="s">
        <v>45</v>
      </c>
      <c r="F731" s="159" t="s">
        <v>36</v>
      </c>
      <c r="G731" s="159" t="s">
        <v>943</v>
      </c>
      <c r="H731" s="19" t="s">
        <v>33</v>
      </c>
      <c r="I731" s="107"/>
      <c r="J731" s="19"/>
      <c r="K731" s="168" t="s">
        <v>15</v>
      </c>
      <c r="L731" s="187"/>
      <c r="M731" s="187"/>
      <c r="N731" s="187"/>
      <c r="O731" s="270"/>
      <c r="P731" s="186" t="str">
        <f t="shared" si="121"/>
        <v>문화예술과</v>
      </c>
      <c r="Q731" s="211"/>
      <c r="R731" s="211"/>
      <c r="S731" s="208"/>
      <c r="T731" s="320"/>
    </row>
    <row r="732" spans="1:20" s="14" customFormat="1" ht="20.100000000000001" hidden="1" customHeight="1" x14ac:dyDescent="0.35">
      <c r="A732" s="337"/>
      <c r="B732" s="192" t="str">
        <f t="shared" si="120"/>
        <v>오성문화제전위원회</v>
      </c>
      <c r="C732" s="120">
        <v>6</v>
      </c>
      <c r="D732" s="159" t="s">
        <v>39</v>
      </c>
      <c r="E732" s="159" t="s">
        <v>231</v>
      </c>
      <c r="F732" s="159" t="s">
        <v>280</v>
      </c>
      <c r="G732" s="159" t="s">
        <v>1194</v>
      </c>
      <c r="H732" s="19" t="s">
        <v>32</v>
      </c>
      <c r="I732" s="107"/>
      <c r="J732" s="19"/>
      <c r="K732" s="168" t="s">
        <v>15</v>
      </c>
      <c r="L732" s="187"/>
      <c r="M732" s="187"/>
      <c r="N732" s="187"/>
      <c r="O732" s="270"/>
      <c r="P732" s="186" t="str">
        <f t="shared" si="121"/>
        <v>문화예술과</v>
      </c>
      <c r="Q732" s="211"/>
      <c r="R732" s="211"/>
      <c r="S732" s="208"/>
      <c r="T732" s="320"/>
    </row>
    <row r="733" spans="1:20" s="14" customFormat="1" ht="20.100000000000001" hidden="1" customHeight="1" x14ac:dyDescent="0.35">
      <c r="A733" s="337"/>
      <c r="B733" s="192" t="str">
        <f t="shared" si="120"/>
        <v>오성문화제전위원회</v>
      </c>
      <c r="C733" s="120">
        <v>7</v>
      </c>
      <c r="D733" s="159" t="s">
        <v>39</v>
      </c>
      <c r="E733" s="159" t="s">
        <v>231</v>
      </c>
      <c r="F733" s="159" t="s">
        <v>280</v>
      </c>
      <c r="G733" s="159" t="s">
        <v>1195</v>
      </c>
      <c r="H733" s="19" t="s">
        <v>32</v>
      </c>
      <c r="I733" s="107"/>
      <c r="J733" s="19"/>
      <c r="K733" s="168" t="s">
        <v>15</v>
      </c>
      <c r="L733" s="187"/>
      <c r="M733" s="187"/>
      <c r="N733" s="187"/>
      <c r="O733" s="270"/>
      <c r="P733" s="186" t="str">
        <f t="shared" si="121"/>
        <v>문화예술과</v>
      </c>
      <c r="Q733" s="211"/>
      <c r="R733" s="211"/>
      <c r="S733" s="208"/>
      <c r="T733" s="320"/>
    </row>
    <row r="734" spans="1:20" s="14" customFormat="1" ht="20.100000000000001" hidden="1" customHeight="1" x14ac:dyDescent="0.35">
      <c r="A734" s="337"/>
      <c r="B734" s="192" t="str">
        <f t="shared" si="120"/>
        <v>오성문화제전위원회</v>
      </c>
      <c r="C734" s="120">
        <v>8</v>
      </c>
      <c r="D734" s="159" t="s">
        <v>39</v>
      </c>
      <c r="E734" s="159" t="s">
        <v>231</v>
      </c>
      <c r="F734" s="159" t="s">
        <v>280</v>
      </c>
      <c r="G734" s="159" t="s">
        <v>1196</v>
      </c>
      <c r="H734" s="19" t="s">
        <v>32</v>
      </c>
      <c r="I734" s="107"/>
      <c r="J734" s="19"/>
      <c r="K734" s="168" t="s">
        <v>15</v>
      </c>
      <c r="L734" s="187"/>
      <c r="M734" s="187"/>
      <c r="N734" s="187"/>
      <c r="O734" s="270"/>
      <c r="P734" s="186" t="str">
        <f t="shared" si="121"/>
        <v>문화예술과</v>
      </c>
      <c r="Q734" s="211"/>
      <c r="R734" s="211"/>
      <c r="S734" s="208"/>
      <c r="T734" s="320"/>
    </row>
    <row r="735" spans="1:20" s="14" customFormat="1" ht="20.100000000000001" hidden="1" customHeight="1" x14ac:dyDescent="0.35">
      <c r="A735" s="337"/>
      <c r="B735" s="192" t="str">
        <f t="shared" si="120"/>
        <v>오성문화제전위원회</v>
      </c>
      <c r="C735" s="120">
        <v>9</v>
      </c>
      <c r="D735" s="159" t="s">
        <v>39</v>
      </c>
      <c r="E735" s="159" t="s">
        <v>1197</v>
      </c>
      <c r="F735" s="159" t="s">
        <v>37</v>
      </c>
      <c r="G735" s="159" t="s">
        <v>300</v>
      </c>
      <c r="H735" s="19" t="s">
        <v>33</v>
      </c>
      <c r="I735" s="107"/>
      <c r="J735" s="19"/>
      <c r="K735" s="168" t="s">
        <v>15</v>
      </c>
      <c r="L735" s="187"/>
      <c r="M735" s="187"/>
      <c r="N735" s="187"/>
      <c r="O735" s="270"/>
      <c r="P735" s="186" t="str">
        <f t="shared" si="121"/>
        <v>문화예술과</v>
      </c>
      <c r="Q735" s="211"/>
      <c r="R735" s="211"/>
      <c r="S735" s="208"/>
      <c r="T735" s="320"/>
    </row>
    <row r="736" spans="1:20" s="14" customFormat="1" ht="20.100000000000001" hidden="1" customHeight="1" x14ac:dyDescent="0.35">
      <c r="A736" s="337"/>
      <c r="B736" s="192" t="str">
        <f t="shared" si="120"/>
        <v>오성문화제전위원회</v>
      </c>
      <c r="C736" s="120">
        <v>10</v>
      </c>
      <c r="D736" s="159" t="s">
        <v>39</v>
      </c>
      <c r="E736" s="159" t="s">
        <v>230</v>
      </c>
      <c r="F736" s="159" t="s">
        <v>21</v>
      </c>
      <c r="G736" s="159" t="s">
        <v>267</v>
      </c>
      <c r="H736" s="19" t="s">
        <v>32</v>
      </c>
      <c r="I736" s="107"/>
      <c r="J736" s="19"/>
      <c r="K736" s="168" t="s">
        <v>14</v>
      </c>
      <c r="L736" s="187"/>
      <c r="M736" s="187"/>
      <c r="N736" s="187"/>
      <c r="O736" s="270"/>
      <c r="P736" s="186" t="str">
        <f t="shared" si="121"/>
        <v>문화예술과</v>
      </c>
      <c r="Q736" s="211"/>
      <c r="R736" s="211"/>
      <c r="S736" s="208"/>
      <c r="T736" s="320"/>
    </row>
    <row r="737" spans="1:20" s="14" customFormat="1" ht="20.100000000000001" hidden="1" customHeight="1" x14ac:dyDescent="0.35">
      <c r="A737" s="337"/>
      <c r="B737" s="192" t="str">
        <f t="shared" si="120"/>
        <v>오성문화제전위원회</v>
      </c>
      <c r="C737" s="120">
        <v>11</v>
      </c>
      <c r="D737" s="159" t="s">
        <v>39</v>
      </c>
      <c r="E737" s="159" t="s">
        <v>230</v>
      </c>
      <c r="F737" s="159" t="s">
        <v>907</v>
      </c>
      <c r="G737" s="159" t="s">
        <v>1198</v>
      </c>
      <c r="H737" s="19" t="s">
        <v>32</v>
      </c>
      <c r="I737" s="107"/>
      <c r="J737" s="19"/>
      <c r="K737" s="168" t="s">
        <v>14</v>
      </c>
      <c r="L737" s="187"/>
      <c r="M737" s="187"/>
      <c r="N737" s="187"/>
      <c r="O737" s="270"/>
      <c r="P737" s="186" t="str">
        <f t="shared" si="121"/>
        <v>문화예술과</v>
      </c>
      <c r="Q737" s="211"/>
      <c r="R737" s="211"/>
      <c r="S737" s="208"/>
      <c r="T737" s="320"/>
    </row>
    <row r="738" spans="1:20" s="14" customFormat="1" ht="20.100000000000001" hidden="1" customHeight="1" thickBot="1" x14ac:dyDescent="0.35">
      <c r="A738" s="338"/>
      <c r="B738" s="191" t="str">
        <f t="shared" si="120"/>
        <v>오성문화제전위원회</v>
      </c>
      <c r="C738" s="121">
        <v>12</v>
      </c>
      <c r="D738" s="161" t="s">
        <v>39</v>
      </c>
      <c r="E738" s="161" t="s">
        <v>1199</v>
      </c>
      <c r="F738" s="161" t="s">
        <v>1200</v>
      </c>
      <c r="G738" s="161" t="s">
        <v>1201</v>
      </c>
      <c r="H738" s="22" t="s">
        <v>32</v>
      </c>
      <c r="I738" s="58"/>
      <c r="J738" s="22"/>
      <c r="K738" s="169" t="s">
        <v>14</v>
      </c>
      <c r="L738" s="275"/>
      <c r="M738" s="275"/>
      <c r="N738" s="275"/>
      <c r="O738" s="271"/>
      <c r="P738" s="189" t="str">
        <f t="shared" si="121"/>
        <v>문화예술과</v>
      </c>
      <c r="Q738" s="212"/>
      <c r="R738" s="212"/>
      <c r="S738" s="209"/>
      <c r="T738" s="322"/>
    </row>
    <row r="739" spans="1:20" s="14" customFormat="1" ht="20.100000000000001" hidden="1" customHeight="1" thickTop="1" thickBot="1" x14ac:dyDescent="0.35">
      <c r="A739" s="325"/>
      <c r="B739" s="182" t="s">
        <v>584</v>
      </c>
      <c r="C739" s="119">
        <v>1</v>
      </c>
      <c r="D739" s="122" t="s">
        <v>56</v>
      </c>
      <c r="E739" s="122" t="s">
        <v>62</v>
      </c>
      <c r="F739" s="122" t="s">
        <v>35</v>
      </c>
      <c r="G739" s="18" t="s">
        <v>1055</v>
      </c>
      <c r="H739" s="17" t="s">
        <v>33</v>
      </c>
      <c r="I739" s="130"/>
      <c r="J739" s="52"/>
      <c r="K739" s="131" t="s">
        <v>40</v>
      </c>
      <c r="L739" s="187" t="s">
        <v>1413</v>
      </c>
      <c r="M739" s="265" t="s">
        <v>589</v>
      </c>
      <c r="N739" s="186" t="s">
        <v>1414</v>
      </c>
      <c r="O739" s="208" t="s">
        <v>34</v>
      </c>
      <c r="P739" s="219" t="s">
        <v>552</v>
      </c>
      <c r="Q739" s="210" t="s">
        <v>283</v>
      </c>
      <c r="R739" s="210" t="s">
        <v>284</v>
      </c>
      <c r="S739" s="207" t="s">
        <v>556</v>
      </c>
      <c r="T739" s="324" t="s">
        <v>557</v>
      </c>
    </row>
    <row r="740" spans="1:20" s="14" customFormat="1" ht="20.100000000000001" hidden="1" customHeight="1" thickBot="1" x14ac:dyDescent="0.35">
      <c r="A740" s="325"/>
      <c r="B740" s="183" t="str">
        <f t="shared" ref="B740:B748" si="122">B739</f>
        <v>군산시향토문화유산
운영위원회</v>
      </c>
      <c r="C740" s="120">
        <v>2</v>
      </c>
      <c r="D740" s="159" t="s">
        <v>8</v>
      </c>
      <c r="E740" s="159" t="s">
        <v>62</v>
      </c>
      <c r="F740" s="159" t="s">
        <v>312</v>
      </c>
      <c r="G740" s="116" t="s">
        <v>278</v>
      </c>
      <c r="H740" s="19" t="s">
        <v>5</v>
      </c>
      <c r="I740" s="132"/>
      <c r="J740" s="174"/>
      <c r="K740" s="133" t="s">
        <v>40</v>
      </c>
      <c r="L740" s="187"/>
      <c r="M740" s="211"/>
      <c r="N740" s="186"/>
      <c r="O740" s="208"/>
      <c r="P740" s="220" t="str">
        <f t="shared" ref="P740:P748" si="123">P739</f>
        <v>문화예술과</v>
      </c>
      <c r="Q740" s="211"/>
      <c r="R740" s="211"/>
      <c r="S740" s="208"/>
      <c r="T740" s="324"/>
    </row>
    <row r="741" spans="1:20" s="14" customFormat="1" ht="20.100000000000001" hidden="1" customHeight="1" thickBot="1" x14ac:dyDescent="0.35">
      <c r="A741" s="325"/>
      <c r="B741" s="183" t="str">
        <f t="shared" si="122"/>
        <v>군산시향토문화유산
운영위원회</v>
      </c>
      <c r="C741" s="120">
        <v>3</v>
      </c>
      <c r="D741" s="159" t="s">
        <v>8</v>
      </c>
      <c r="E741" s="159" t="s">
        <v>45</v>
      </c>
      <c r="F741" s="159" t="s">
        <v>43</v>
      </c>
      <c r="G741" s="20" t="s">
        <v>1415</v>
      </c>
      <c r="H741" s="19" t="s">
        <v>6</v>
      </c>
      <c r="I741" s="132"/>
      <c r="J741" s="174"/>
      <c r="K741" s="133" t="s">
        <v>42</v>
      </c>
      <c r="L741" s="187"/>
      <c r="M741" s="211"/>
      <c r="N741" s="186"/>
      <c r="O741" s="208"/>
      <c r="P741" s="220" t="str">
        <f t="shared" si="123"/>
        <v>문화예술과</v>
      </c>
      <c r="Q741" s="211"/>
      <c r="R741" s="211"/>
      <c r="S741" s="208"/>
      <c r="T741" s="324"/>
    </row>
    <row r="742" spans="1:20" s="14" customFormat="1" ht="20.100000000000001" hidden="1" customHeight="1" thickBot="1" x14ac:dyDescent="0.35">
      <c r="A742" s="325"/>
      <c r="B742" s="183" t="str">
        <f t="shared" si="122"/>
        <v>군산시향토문화유산
운영위원회</v>
      </c>
      <c r="C742" s="120">
        <v>4</v>
      </c>
      <c r="D742" s="159" t="s">
        <v>8</v>
      </c>
      <c r="E742" s="159" t="s">
        <v>49</v>
      </c>
      <c r="F742" s="159" t="s">
        <v>43</v>
      </c>
      <c r="G742" s="20" t="s">
        <v>1416</v>
      </c>
      <c r="H742" s="19" t="s">
        <v>5</v>
      </c>
      <c r="I742" s="132"/>
      <c r="J742" s="174"/>
      <c r="K742" s="133" t="s">
        <v>42</v>
      </c>
      <c r="L742" s="187"/>
      <c r="M742" s="211"/>
      <c r="N742" s="186"/>
      <c r="O742" s="208"/>
      <c r="P742" s="220" t="str">
        <f t="shared" si="123"/>
        <v>문화예술과</v>
      </c>
      <c r="Q742" s="211"/>
      <c r="R742" s="211"/>
      <c r="S742" s="208"/>
      <c r="T742" s="324"/>
    </row>
    <row r="743" spans="1:20" s="14" customFormat="1" ht="20.100000000000001" hidden="1" customHeight="1" thickBot="1" x14ac:dyDescent="0.35">
      <c r="A743" s="325"/>
      <c r="B743" s="183" t="str">
        <f t="shared" si="122"/>
        <v>군산시향토문화유산
운영위원회</v>
      </c>
      <c r="C743" s="120">
        <v>5</v>
      </c>
      <c r="D743" s="159" t="s">
        <v>8</v>
      </c>
      <c r="E743" s="159" t="s">
        <v>45</v>
      </c>
      <c r="F743" s="159" t="s">
        <v>43</v>
      </c>
      <c r="G743" s="20" t="s">
        <v>285</v>
      </c>
      <c r="H743" s="19" t="s">
        <v>5</v>
      </c>
      <c r="I743" s="132"/>
      <c r="J743" s="174"/>
      <c r="K743" s="133" t="s">
        <v>42</v>
      </c>
      <c r="L743" s="187"/>
      <c r="M743" s="211"/>
      <c r="N743" s="186"/>
      <c r="O743" s="208"/>
      <c r="P743" s="220" t="str">
        <f t="shared" si="123"/>
        <v>문화예술과</v>
      </c>
      <c r="Q743" s="211"/>
      <c r="R743" s="211"/>
      <c r="S743" s="208"/>
      <c r="T743" s="324"/>
    </row>
    <row r="744" spans="1:20" s="14" customFormat="1" ht="20.100000000000001" hidden="1" customHeight="1" thickBot="1" x14ac:dyDescent="0.35">
      <c r="A744" s="325"/>
      <c r="B744" s="183" t="str">
        <f t="shared" si="122"/>
        <v>군산시향토문화유산
운영위원회</v>
      </c>
      <c r="C744" s="120">
        <v>6</v>
      </c>
      <c r="D744" s="159" t="s">
        <v>8</v>
      </c>
      <c r="E744" s="123" t="s">
        <v>1417</v>
      </c>
      <c r="F744" s="159" t="s">
        <v>98</v>
      </c>
      <c r="G744" s="116" t="s">
        <v>1418</v>
      </c>
      <c r="H744" s="159" t="s">
        <v>5</v>
      </c>
      <c r="I744" s="132"/>
      <c r="J744" s="139"/>
      <c r="K744" s="168" t="s">
        <v>42</v>
      </c>
      <c r="L744" s="187"/>
      <c r="M744" s="211"/>
      <c r="N744" s="186"/>
      <c r="O744" s="208"/>
      <c r="P744" s="220" t="str">
        <f t="shared" si="123"/>
        <v>문화예술과</v>
      </c>
      <c r="Q744" s="211"/>
      <c r="R744" s="211"/>
      <c r="S744" s="208"/>
      <c r="T744" s="324"/>
    </row>
    <row r="745" spans="1:20" s="14" customFormat="1" ht="20.100000000000001" hidden="1" customHeight="1" thickBot="1" x14ac:dyDescent="0.35">
      <c r="A745" s="325"/>
      <c r="B745" s="183" t="str">
        <f t="shared" si="122"/>
        <v>군산시향토문화유산
운영위원회</v>
      </c>
      <c r="C745" s="120">
        <v>7</v>
      </c>
      <c r="D745" s="159" t="s">
        <v>8</v>
      </c>
      <c r="E745" s="159" t="s">
        <v>776</v>
      </c>
      <c r="F745" s="159" t="s">
        <v>43</v>
      </c>
      <c r="G745" s="116" t="s">
        <v>1419</v>
      </c>
      <c r="H745" s="159" t="s">
        <v>33</v>
      </c>
      <c r="I745" s="132"/>
      <c r="J745" s="139"/>
      <c r="K745" s="168" t="s">
        <v>42</v>
      </c>
      <c r="L745" s="187"/>
      <c r="M745" s="211"/>
      <c r="N745" s="186"/>
      <c r="O745" s="208"/>
      <c r="P745" s="220" t="str">
        <f t="shared" si="123"/>
        <v>문화예술과</v>
      </c>
      <c r="Q745" s="211"/>
      <c r="R745" s="211"/>
      <c r="S745" s="208"/>
      <c r="T745" s="324"/>
    </row>
    <row r="746" spans="1:20" s="14" customFormat="1" ht="20.100000000000001" hidden="1" customHeight="1" thickBot="1" x14ac:dyDescent="0.35">
      <c r="A746" s="325"/>
      <c r="B746" s="183" t="str">
        <f t="shared" si="122"/>
        <v>군산시향토문화유산
운영위원회</v>
      </c>
      <c r="C746" s="120">
        <v>8</v>
      </c>
      <c r="D746" s="159" t="s">
        <v>8</v>
      </c>
      <c r="E746" s="159" t="s">
        <v>1420</v>
      </c>
      <c r="F746" s="159" t="s">
        <v>43</v>
      </c>
      <c r="G746" s="116" t="s">
        <v>1421</v>
      </c>
      <c r="H746" s="159" t="s">
        <v>32</v>
      </c>
      <c r="I746" s="132"/>
      <c r="J746" s="139"/>
      <c r="K746" s="168" t="s">
        <v>42</v>
      </c>
      <c r="L746" s="187"/>
      <c r="M746" s="211"/>
      <c r="N746" s="186"/>
      <c r="O746" s="208"/>
      <c r="P746" s="220" t="str">
        <f t="shared" si="123"/>
        <v>문화예술과</v>
      </c>
      <c r="Q746" s="211"/>
      <c r="R746" s="211"/>
      <c r="S746" s="208"/>
      <c r="T746" s="324"/>
    </row>
    <row r="747" spans="1:20" s="14" customFormat="1" ht="20.100000000000001" hidden="1" customHeight="1" thickBot="1" x14ac:dyDescent="0.35">
      <c r="A747" s="325"/>
      <c r="B747" s="183" t="str">
        <f t="shared" si="122"/>
        <v>군산시향토문화유산
운영위원회</v>
      </c>
      <c r="C747" s="120">
        <v>9</v>
      </c>
      <c r="D747" s="159" t="s">
        <v>8</v>
      </c>
      <c r="E747" s="123" t="s">
        <v>1422</v>
      </c>
      <c r="F747" s="159" t="s">
        <v>1423</v>
      </c>
      <c r="G747" s="116" t="s">
        <v>1424</v>
      </c>
      <c r="H747" s="159" t="s">
        <v>5</v>
      </c>
      <c r="I747" s="132"/>
      <c r="J747" s="139"/>
      <c r="K747" s="168" t="s">
        <v>42</v>
      </c>
      <c r="L747" s="187"/>
      <c r="M747" s="211"/>
      <c r="N747" s="186"/>
      <c r="O747" s="208"/>
      <c r="P747" s="220" t="str">
        <f t="shared" si="123"/>
        <v>문화예술과</v>
      </c>
      <c r="Q747" s="211"/>
      <c r="R747" s="211"/>
      <c r="S747" s="208"/>
      <c r="T747" s="324"/>
    </row>
    <row r="748" spans="1:20" s="14" customFormat="1" ht="20.100000000000001" hidden="1" customHeight="1" thickBot="1" x14ac:dyDescent="0.35">
      <c r="A748" s="325"/>
      <c r="B748" s="184" t="str">
        <f t="shared" si="122"/>
        <v>군산시향토문화유산
운영위원회</v>
      </c>
      <c r="C748" s="121">
        <v>10</v>
      </c>
      <c r="D748" s="161" t="s">
        <v>8</v>
      </c>
      <c r="E748" s="161" t="s">
        <v>761</v>
      </c>
      <c r="F748" s="161" t="s">
        <v>43</v>
      </c>
      <c r="G748" s="117" t="s">
        <v>1425</v>
      </c>
      <c r="H748" s="161" t="s">
        <v>5</v>
      </c>
      <c r="I748" s="134"/>
      <c r="J748" s="141"/>
      <c r="K748" s="169" t="s">
        <v>42</v>
      </c>
      <c r="L748" s="188"/>
      <c r="M748" s="212"/>
      <c r="N748" s="189"/>
      <c r="O748" s="209"/>
      <c r="P748" s="221" t="str">
        <f t="shared" si="123"/>
        <v>문화예술과</v>
      </c>
      <c r="Q748" s="212"/>
      <c r="R748" s="212"/>
      <c r="S748" s="209"/>
      <c r="T748" s="324"/>
    </row>
    <row r="749" spans="1:20" s="14" customFormat="1" ht="20.100000000000001" hidden="1" customHeight="1" thickBot="1" x14ac:dyDescent="0.35">
      <c r="A749" s="325"/>
      <c r="B749" s="182" t="s">
        <v>585</v>
      </c>
      <c r="C749" s="113">
        <v>1</v>
      </c>
      <c r="D749" s="179" t="s">
        <v>56</v>
      </c>
      <c r="E749" s="179" t="s">
        <v>62</v>
      </c>
      <c r="F749" s="179" t="s">
        <v>35</v>
      </c>
      <c r="G749" s="29" t="s">
        <v>1055</v>
      </c>
      <c r="H749" s="29" t="s">
        <v>33</v>
      </c>
      <c r="I749" s="132"/>
      <c r="J749" s="174"/>
      <c r="K749" s="131" t="s">
        <v>40</v>
      </c>
      <c r="L749" s="201" t="s">
        <v>1426</v>
      </c>
      <c r="M749" s="201" t="s">
        <v>589</v>
      </c>
      <c r="N749" s="202" t="s">
        <v>1427</v>
      </c>
      <c r="O749" s="207" t="s">
        <v>34</v>
      </c>
      <c r="P749" s="219" t="s">
        <v>764</v>
      </c>
      <c r="Q749" s="210" t="s">
        <v>765</v>
      </c>
      <c r="R749" s="210" t="s">
        <v>1428</v>
      </c>
      <c r="S749" s="207" t="s">
        <v>766</v>
      </c>
      <c r="T749" s="324" t="s">
        <v>558</v>
      </c>
    </row>
    <row r="750" spans="1:20" s="14" customFormat="1" ht="20.100000000000001" hidden="1" customHeight="1" thickBot="1" x14ac:dyDescent="0.35">
      <c r="A750" s="325"/>
      <c r="B750" s="183" t="str">
        <f t="shared" ref="B750:B759" si="124">B749</f>
        <v>군산시
문화예술진흥위원회</v>
      </c>
      <c r="C750" s="113">
        <v>2</v>
      </c>
      <c r="D750" s="179" t="s">
        <v>8</v>
      </c>
      <c r="E750" s="179" t="s">
        <v>62</v>
      </c>
      <c r="F750" s="179" t="s">
        <v>312</v>
      </c>
      <c r="G750" s="19" t="s">
        <v>278</v>
      </c>
      <c r="H750" s="29" t="s">
        <v>5</v>
      </c>
      <c r="I750" s="132"/>
      <c r="J750" s="174"/>
      <c r="K750" s="133" t="s">
        <v>40</v>
      </c>
      <c r="L750" s="187"/>
      <c r="M750" s="187"/>
      <c r="N750" s="186"/>
      <c r="O750" s="208"/>
      <c r="P750" s="220" t="str">
        <f t="shared" ref="P750:P759" si="125">P749</f>
        <v>문화예술과</v>
      </c>
      <c r="Q750" s="211"/>
      <c r="R750" s="211"/>
      <c r="S750" s="208"/>
      <c r="T750" s="324"/>
    </row>
    <row r="751" spans="1:20" s="14" customFormat="1" ht="20.100000000000001" hidden="1" customHeight="1" thickBot="1" x14ac:dyDescent="0.35">
      <c r="A751" s="325"/>
      <c r="B751" s="183" t="str">
        <f t="shared" si="124"/>
        <v>군산시
문화예술진흥위원회</v>
      </c>
      <c r="C751" s="113">
        <v>3</v>
      </c>
      <c r="D751" s="179" t="s">
        <v>8</v>
      </c>
      <c r="E751" s="159" t="s">
        <v>1429</v>
      </c>
      <c r="F751" s="159" t="s">
        <v>154</v>
      </c>
      <c r="G751" s="19" t="s">
        <v>178</v>
      </c>
      <c r="H751" s="19" t="s">
        <v>5</v>
      </c>
      <c r="I751" s="132"/>
      <c r="J751" s="174"/>
      <c r="K751" s="133" t="s">
        <v>14</v>
      </c>
      <c r="L751" s="187"/>
      <c r="M751" s="187"/>
      <c r="N751" s="186"/>
      <c r="O751" s="208"/>
      <c r="P751" s="220" t="str">
        <f t="shared" si="125"/>
        <v>문화예술과</v>
      </c>
      <c r="Q751" s="211"/>
      <c r="R751" s="211"/>
      <c r="S751" s="208"/>
      <c r="T751" s="324"/>
    </row>
    <row r="752" spans="1:20" s="14" customFormat="1" ht="20.100000000000001" hidden="1" customHeight="1" thickBot="1" x14ac:dyDescent="0.35">
      <c r="A752" s="325"/>
      <c r="B752" s="183" t="str">
        <f t="shared" si="124"/>
        <v>군산시
문화예술진흥위원회</v>
      </c>
      <c r="C752" s="113">
        <v>4</v>
      </c>
      <c r="D752" s="179" t="s">
        <v>8</v>
      </c>
      <c r="E752" s="159" t="s">
        <v>41</v>
      </c>
      <c r="F752" s="159" t="s">
        <v>51</v>
      </c>
      <c r="G752" s="19" t="s">
        <v>266</v>
      </c>
      <c r="H752" s="19" t="s">
        <v>33</v>
      </c>
      <c r="I752" s="132"/>
      <c r="J752" s="174"/>
      <c r="K752" s="133" t="s">
        <v>42</v>
      </c>
      <c r="L752" s="187"/>
      <c r="M752" s="187"/>
      <c r="N752" s="186"/>
      <c r="O752" s="208"/>
      <c r="P752" s="220" t="str">
        <f t="shared" si="125"/>
        <v>문화예술과</v>
      </c>
      <c r="Q752" s="211"/>
      <c r="R752" s="211"/>
      <c r="S752" s="208"/>
      <c r="T752" s="324"/>
    </row>
    <row r="753" spans="1:20" s="14" customFormat="1" ht="20.100000000000001" hidden="1" customHeight="1" thickBot="1" x14ac:dyDescent="0.35">
      <c r="A753" s="325"/>
      <c r="B753" s="183" t="str">
        <f t="shared" si="124"/>
        <v>군산시
문화예술진흥위원회</v>
      </c>
      <c r="C753" s="113">
        <v>5</v>
      </c>
      <c r="D753" s="179" t="s">
        <v>8</v>
      </c>
      <c r="E753" s="159" t="s">
        <v>1430</v>
      </c>
      <c r="F753" s="159" t="s">
        <v>43</v>
      </c>
      <c r="G753" s="19" t="s">
        <v>1028</v>
      </c>
      <c r="H753" s="19" t="s">
        <v>33</v>
      </c>
      <c r="I753" s="132"/>
      <c r="J753" s="174"/>
      <c r="K753" s="133" t="s">
        <v>42</v>
      </c>
      <c r="L753" s="187"/>
      <c r="M753" s="187"/>
      <c r="N753" s="186"/>
      <c r="O753" s="208"/>
      <c r="P753" s="220" t="str">
        <f t="shared" si="125"/>
        <v>문화예술과</v>
      </c>
      <c r="Q753" s="211"/>
      <c r="R753" s="211"/>
      <c r="S753" s="208"/>
      <c r="T753" s="324"/>
    </row>
    <row r="754" spans="1:20" s="14" customFormat="1" ht="20.100000000000001" hidden="1" customHeight="1" thickBot="1" x14ac:dyDescent="0.35">
      <c r="A754" s="325"/>
      <c r="B754" s="183" t="str">
        <f t="shared" si="124"/>
        <v>군산시
문화예술진흥위원회</v>
      </c>
      <c r="C754" s="113">
        <v>6</v>
      </c>
      <c r="D754" s="179" t="s">
        <v>8</v>
      </c>
      <c r="E754" s="159" t="s">
        <v>1431</v>
      </c>
      <c r="F754" s="159" t="s">
        <v>43</v>
      </c>
      <c r="G754" s="19" t="s">
        <v>1229</v>
      </c>
      <c r="H754" s="19" t="s">
        <v>33</v>
      </c>
      <c r="I754" s="132"/>
      <c r="J754" s="174"/>
      <c r="K754" s="133" t="s">
        <v>42</v>
      </c>
      <c r="L754" s="187"/>
      <c r="M754" s="187"/>
      <c r="N754" s="186"/>
      <c r="O754" s="208"/>
      <c r="P754" s="220" t="str">
        <f t="shared" si="125"/>
        <v>문화예술과</v>
      </c>
      <c r="Q754" s="211"/>
      <c r="R754" s="211"/>
      <c r="S754" s="208"/>
      <c r="T754" s="324"/>
    </row>
    <row r="755" spans="1:20" s="14" customFormat="1" ht="20.100000000000001" hidden="1" customHeight="1" thickBot="1" x14ac:dyDescent="0.35">
      <c r="A755" s="325"/>
      <c r="B755" s="183" t="str">
        <f t="shared" si="124"/>
        <v>군산시
문화예술진흥위원회</v>
      </c>
      <c r="C755" s="113">
        <v>7</v>
      </c>
      <c r="D755" s="179" t="s">
        <v>8</v>
      </c>
      <c r="E755" s="159" t="s">
        <v>1432</v>
      </c>
      <c r="F755" s="159" t="s">
        <v>43</v>
      </c>
      <c r="G755" s="19" t="s">
        <v>1433</v>
      </c>
      <c r="H755" s="19" t="s">
        <v>32</v>
      </c>
      <c r="I755" s="132"/>
      <c r="J755" s="174"/>
      <c r="K755" s="133" t="s">
        <v>42</v>
      </c>
      <c r="L755" s="187"/>
      <c r="M755" s="187"/>
      <c r="N755" s="186"/>
      <c r="O755" s="208"/>
      <c r="P755" s="220" t="str">
        <f t="shared" si="125"/>
        <v>문화예술과</v>
      </c>
      <c r="Q755" s="211"/>
      <c r="R755" s="211"/>
      <c r="S755" s="208"/>
      <c r="T755" s="324"/>
    </row>
    <row r="756" spans="1:20" s="14" customFormat="1" ht="20.100000000000001" hidden="1" customHeight="1" thickBot="1" x14ac:dyDescent="0.35">
      <c r="A756" s="325"/>
      <c r="B756" s="183" t="str">
        <f t="shared" si="124"/>
        <v>군산시
문화예술진흥위원회</v>
      </c>
      <c r="C756" s="113">
        <v>8</v>
      </c>
      <c r="D756" s="159" t="s">
        <v>8</v>
      </c>
      <c r="E756" s="159" t="s">
        <v>1434</v>
      </c>
      <c r="F756" s="159" t="s">
        <v>43</v>
      </c>
      <c r="G756" s="27" t="s">
        <v>1435</v>
      </c>
      <c r="H756" s="178" t="s">
        <v>32</v>
      </c>
      <c r="I756" s="132"/>
      <c r="J756" s="139"/>
      <c r="K756" s="168" t="s">
        <v>42</v>
      </c>
      <c r="L756" s="187"/>
      <c r="M756" s="187"/>
      <c r="N756" s="186"/>
      <c r="O756" s="208"/>
      <c r="P756" s="220" t="str">
        <f t="shared" si="125"/>
        <v>문화예술과</v>
      </c>
      <c r="Q756" s="211"/>
      <c r="R756" s="211"/>
      <c r="S756" s="208"/>
      <c r="T756" s="324"/>
    </row>
    <row r="757" spans="1:20" s="14" customFormat="1" ht="20.100000000000001" hidden="1" customHeight="1" thickBot="1" x14ac:dyDescent="0.35">
      <c r="A757" s="325"/>
      <c r="B757" s="183" t="str">
        <f t="shared" si="124"/>
        <v>군산시
문화예술진흥위원회</v>
      </c>
      <c r="C757" s="113">
        <v>9</v>
      </c>
      <c r="D757" s="159" t="s">
        <v>8</v>
      </c>
      <c r="E757" s="178" t="s">
        <v>965</v>
      </c>
      <c r="F757" s="159" t="s">
        <v>43</v>
      </c>
      <c r="G757" s="27" t="s">
        <v>571</v>
      </c>
      <c r="H757" s="178" t="s">
        <v>32</v>
      </c>
      <c r="I757" s="132"/>
      <c r="J757" s="139"/>
      <c r="K757" s="133" t="s">
        <v>42</v>
      </c>
      <c r="L757" s="187"/>
      <c r="M757" s="187"/>
      <c r="N757" s="186"/>
      <c r="O757" s="208"/>
      <c r="P757" s="220" t="str">
        <f t="shared" si="125"/>
        <v>문화예술과</v>
      </c>
      <c r="Q757" s="211"/>
      <c r="R757" s="211"/>
      <c r="S757" s="208"/>
      <c r="T757" s="324"/>
    </row>
    <row r="758" spans="1:20" s="14" customFormat="1" ht="20.100000000000001" hidden="1" customHeight="1" thickBot="1" x14ac:dyDescent="0.35">
      <c r="A758" s="325"/>
      <c r="B758" s="183" t="str">
        <f t="shared" si="124"/>
        <v>군산시
문화예술진흥위원회</v>
      </c>
      <c r="C758" s="120">
        <v>10</v>
      </c>
      <c r="D758" s="159" t="s">
        <v>8</v>
      </c>
      <c r="E758" s="178" t="s">
        <v>762</v>
      </c>
      <c r="F758" s="178" t="s">
        <v>1017</v>
      </c>
      <c r="G758" s="27" t="s">
        <v>1436</v>
      </c>
      <c r="H758" s="178" t="s">
        <v>33</v>
      </c>
      <c r="I758" s="132"/>
      <c r="J758" s="139"/>
      <c r="K758" s="168" t="s">
        <v>42</v>
      </c>
      <c r="L758" s="187"/>
      <c r="M758" s="187"/>
      <c r="N758" s="186"/>
      <c r="O758" s="208"/>
      <c r="P758" s="220" t="str">
        <f t="shared" si="125"/>
        <v>문화예술과</v>
      </c>
      <c r="Q758" s="211"/>
      <c r="R758" s="211"/>
      <c r="S758" s="208"/>
      <c r="T758" s="324"/>
    </row>
    <row r="759" spans="1:20" s="14" customFormat="1" ht="20.100000000000001" hidden="1" customHeight="1" thickBot="1" x14ac:dyDescent="0.35">
      <c r="A759" s="325"/>
      <c r="B759" s="184" t="str">
        <f t="shared" si="124"/>
        <v>군산시
문화예술진흥위원회</v>
      </c>
      <c r="C759" s="147">
        <v>11</v>
      </c>
      <c r="D759" s="161" t="s">
        <v>8</v>
      </c>
      <c r="E759" s="161" t="s">
        <v>763</v>
      </c>
      <c r="F759" s="161" t="s">
        <v>280</v>
      </c>
      <c r="G759" s="22" t="s">
        <v>1437</v>
      </c>
      <c r="H759" s="161" t="s">
        <v>32</v>
      </c>
      <c r="I759" s="132"/>
      <c r="J759" s="139"/>
      <c r="K759" s="169" t="s">
        <v>42</v>
      </c>
      <c r="L759" s="187"/>
      <c r="M759" s="187"/>
      <c r="N759" s="186"/>
      <c r="O759" s="209"/>
      <c r="P759" s="221" t="str">
        <f t="shared" si="125"/>
        <v>문화예술과</v>
      </c>
      <c r="Q759" s="212"/>
      <c r="R759" s="212"/>
      <c r="S759" s="209"/>
      <c r="T759" s="324"/>
    </row>
    <row r="760" spans="1:20" s="14" customFormat="1" ht="20.100000000000001" hidden="1" customHeight="1" x14ac:dyDescent="0.35">
      <c r="A760" s="336"/>
      <c r="B760" s="182" t="s">
        <v>771</v>
      </c>
      <c r="C760" s="33">
        <v>1</v>
      </c>
      <c r="D760" s="122" t="s">
        <v>56</v>
      </c>
      <c r="E760" s="122" t="s">
        <v>62</v>
      </c>
      <c r="F760" s="122" t="s">
        <v>35</v>
      </c>
      <c r="G760" s="17" t="s">
        <v>1055</v>
      </c>
      <c r="H760" s="17" t="s">
        <v>33</v>
      </c>
      <c r="I760" s="132"/>
      <c r="J760" s="174"/>
      <c r="K760" s="108" t="s">
        <v>40</v>
      </c>
      <c r="L760" s="201" t="s">
        <v>115</v>
      </c>
      <c r="M760" s="201"/>
      <c r="N760" s="202"/>
      <c r="O760" s="207"/>
      <c r="P760" s="219" t="s">
        <v>764</v>
      </c>
      <c r="Q760" s="210" t="s">
        <v>553</v>
      </c>
      <c r="R760" s="210" t="s">
        <v>1412</v>
      </c>
      <c r="S760" s="207" t="s">
        <v>1191</v>
      </c>
      <c r="T760" s="318" t="s">
        <v>770</v>
      </c>
    </row>
    <row r="761" spans="1:20" s="14" customFormat="1" ht="20.100000000000001" hidden="1" customHeight="1" x14ac:dyDescent="0.35">
      <c r="A761" s="337"/>
      <c r="B761" s="183" t="str">
        <f t="shared" ref="B761:B770" si="126">B760</f>
        <v>군산시 공공조형물
심의위원회</v>
      </c>
      <c r="C761" s="24">
        <v>2</v>
      </c>
      <c r="D761" s="179" t="s">
        <v>8</v>
      </c>
      <c r="E761" s="179" t="s">
        <v>62</v>
      </c>
      <c r="F761" s="179" t="s">
        <v>312</v>
      </c>
      <c r="G761" s="19" t="s">
        <v>278</v>
      </c>
      <c r="H761" s="29" t="s">
        <v>5</v>
      </c>
      <c r="I761" s="132"/>
      <c r="J761" s="174"/>
      <c r="K761" s="108" t="s">
        <v>40</v>
      </c>
      <c r="L761" s="187"/>
      <c r="M761" s="187"/>
      <c r="N761" s="186"/>
      <c r="O761" s="208"/>
      <c r="P761" s="220" t="str">
        <f t="shared" ref="P761:P770" si="127">P760</f>
        <v>문화예술과</v>
      </c>
      <c r="Q761" s="211"/>
      <c r="R761" s="211"/>
      <c r="S761" s="208"/>
      <c r="T761" s="320"/>
    </row>
    <row r="762" spans="1:20" s="14" customFormat="1" ht="20.100000000000001" hidden="1" customHeight="1" x14ac:dyDescent="0.35">
      <c r="A762" s="337"/>
      <c r="B762" s="183" t="str">
        <f t="shared" si="126"/>
        <v>군산시 공공조형물
심의위원회</v>
      </c>
      <c r="C762" s="24">
        <v>3</v>
      </c>
      <c r="D762" s="179" t="s">
        <v>8</v>
      </c>
      <c r="E762" s="159" t="s">
        <v>97</v>
      </c>
      <c r="F762" s="159" t="s">
        <v>351</v>
      </c>
      <c r="G762" s="19" t="s">
        <v>1198</v>
      </c>
      <c r="H762" s="19" t="s">
        <v>5</v>
      </c>
      <c r="I762" s="132"/>
      <c r="J762" s="174"/>
      <c r="K762" s="108" t="s">
        <v>40</v>
      </c>
      <c r="L762" s="187"/>
      <c r="M762" s="187"/>
      <c r="N762" s="186"/>
      <c r="O762" s="208"/>
      <c r="P762" s="220" t="str">
        <f t="shared" si="127"/>
        <v>문화예술과</v>
      </c>
      <c r="Q762" s="211"/>
      <c r="R762" s="211"/>
      <c r="S762" s="208"/>
      <c r="T762" s="320"/>
    </row>
    <row r="763" spans="1:20" s="14" customFormat="1" ht="20.100000000000001" hidden="1" customHeight="1" x14ac:dyDescent="0.35">
      <c r="A763" s="337"/>
      <c r="B763" s="183" t="str">
        <f t="shared" si="126"/>
        <v>군산시 공공조형물
심의위원회</v>
      </c>
      <c r="C763" s="24">
        <v>4</v>
      </c>
      <c r="D763" s="179" t="s">
        <v>8</v>
      </c>
      <c r="E763" s="159" t="s">
        <v>62</v>
      </c>
      <c r="F763" s="159" t="s">
        <v>769</v>
      </c>
      <c r="G763" s="19" t="s">
        <v>789</v>
      </c>
      <c r="H763" s="19" t="s">
        <v>5</v>
      </c>
      <c r="I763" s="132"/>
      <c r="J763" s="174"/>
      <c r="K763" s="108" t="s">
        <v>40</v>
      </c>
      <c r="L763" s="187"/>
      <c r="M763" s="187"/>
      <c r="N763" s="186"/>
      <c r="O763" s="208"/>
      <c r="P763" s="220" t="str">
        <f t="shared" si="127"/>
        <v>문화예술과</v>
      </c>
      <c r="Q763" s="211"/>
      <c r="R763" s="211"/>
      <c r="S763" s="208"/>
      <c r="T763" s="320"/>
    </row>
    <row r="764" spans="1:20" s="14" customFormat="1" ht="20.100000000000001" hidden="1" customHeight="1" x14ac:dyDescent="0.35">
      <c r="A764" s="337"/>
      <c r="B764" s="183" t="str">
        <f t="shared" si="126"/>
        <v>군산시 공공조형물
심의위원회</v>
      </c>
      <c r="C764" s="24">
        <v>5</v>
      </c>
      <c r="D764" s="179" t="s">
        <v>8</v>
      </c>
      <c r="E764" s="159" t="s">
        <v>62</v>
      </c>
      <c r="F764" s="159" t="s">
        <v>352</v>
      </c>
      <c r="G764" s="19" t="s">
        <v>1202</v>
      </c>
      <c r="H764" s="19" t="s">
        <v>5</v>
      </c>
      <c r="I764" s="132"/>
      <c r="J764" s="174"/>
      <c r="K764" s="108" t="s">
        <v>14</v>
      </c>
      <c r="L764" s="187"/>
      <c r="M764" s="187"/>
      <c r="N764" s="186"/>
      <c r="O764" s="208"/>
      <c r="P764" s="220" t="str">
        <f t="shared" si="127"/>
        <v>문화예술과</v>
      </c>
      <c r="Q764" s="211"/>
      <c r="R764" s="211"/>
      <c r="S764" s="208"/>
      <c r="T764" s="320"/>
    </row>
    <row r="765" spans="1:20" s="14" customFormat="1" ht="20.100000000000001" hidden="1" customHeight="1" x14ac:dyDescent="0.35">
      <c r="A765" s="337"/>
      <c r="B765" s="183" t="str">
        <f t="shared" si="126"/>
        <v>군산시 공공조형물
심의위원회</v>
      </c>
      <c r="C765" s="24">
        <v>6</v>
      </c>
      <c r="D765" s="179" t="s">
        <v>8</v>
      </c>
      <c r="E765" s="159"/>
      <c r="F765" s="159"/>
      <c r="G765" s="19"/>
      <c r="H765" s="19"/>
      <c r="I765" s="132"/>
      <c r="J765" s="174"/>
      <c r="K765" s="108" t="s">
        <v>42</v>
      </c>
      <c r="L765" s="187"/>
      <c r="M765" s="187"/>
      <c r="N765" s="186"/>
      <c r="O765" s="208"/>
      <c r="P765" s="220" t="str">
        <f t="shared" si="127"/>
        <v>문화예술과</v>
      </c>
      <c r="Q765" s="211"/>
      <c r="R765" s="211"/>
      <c r="S765" s="208"/>
      <c r="T765" s="320"/>
    </row>
    <row r="766" spans="1:20" s="14" customFormat="1" ht="20.100000000000001" hidden="1" customHeight="1" x14ac:dyDescent="0.35">
      <c r="A766" s="337"/>
      <c r="B766" s="183" t="str">
        <f t="shared" si="126"/>
        <v>군산시 공공조형물
심의위원회</v>
      </c>
      <c r="C766" s="24">
        <v>7</v>
      </c>
      <c r="D766" s="179" t="s">
        <v>8</v>
      </c>
      <c r="E766" s="159"/>
      <c r="F766" s="159"/>
      <c r="G766" s="19"/>
      <c r="H766" s="19"/>
      <c r="I766" s="132"/>
      <c r="J766" s="174"/>
      <c r="K766" s="108" t="s">
        <v>42</v>
      </c>
      <c r="L766" s="187"/>
      <c r="M766" s="187"/>
      <c r="N766" s="186"/>
      <c r="O766" s="208"/>
      <c r="P766" s="220" t="str">
        <f t="shared" si="127"/>
        <v>문화예술과</v>
      </c>
      <c r="Q766" s="211"/>
      <c r="R766" s="211"/>
      <c r="S766" s="208"/>
      <c r="T766" s="320"/>
    </row>
    <row r="767" spans="1:20" s="14" customFormat="1" ht="20.100000000000001" hidden="1" customHeight="1" x14ac:dyDescent="0.35">
      <c r="A767" s="337"/>
      <c r="B767" s="183" t="str">
        <f t="shared" si="126"/>
        <v>군산시 공공조형물
심의위원회</v>
      </c>
      <c r="C767" s="24">
        <v>8</v>
      </c>
      <c r="D767" s="179" t="s">
        <v>8</v>
      </c>
      <c r="E767" s="159"/>
      <c r="F767" s="159"/>
      <c r="G767" s="19"/>
      <c r="H767" s="19"/>
      <c r="I767" s="132"/>
      <c r="J767" s="174"/>
      <c r="K767" s="108" t="s">
        <v>42</v>
      </c>
      <c r="L767" s="187"/>
      <c r="M767" s="187"/>
      <c r="N767" s="186"/>
      <c r="O767" s="208"/>
      <c r="P767" s="220" t="str">
        <f t="shared" si="127"/>
        <v>문화예술과</v>
      </c>
      <c r="Q767" s="211"/>
      <c r="R767" s="211"/>
      <c r="S767" s="208"/>
      <c r="T767" s="320"/>
    </row>
    <row r="768" spans="1:20" s="14" customFormat="1" ht="20.100000000000001" hidden="1" customHeight="1" x14ac:dyDescent="0.35">
      <c r="A768" s="337"/>
      <c r="B768" s="183" t="str">
        <f t="shared" si="126"/>
        <v>군산시 공공조형물
심의위원회</v>
      </c>
      <c r="C768" s="148">
        <v>9</v>
      </c>
      <c r="D768" s="159" t="s">
        <v>8</v>
      </c>
      <c r="E768" s="178"/>
      <c r="F768" s="178"/>
      <c r="G768" s="27"/>
      <c r="H768" s="178"/>
      <c r="I768" s="132"/>
      <c r="J768" s="139"/>
      <c r="K768" s="138" t="s">
        <v>42</v>
      </c>
      <c r="L768" s="187"/>
      <c r="M768" s="187"/>
      <c r="N768" s="186"/>
      <c r="O768" s="208"/>
      <c r="P768" s="220" t="str">
        <f t="shared" si="127"/>
        <v>문화예술과</v>
      </c>
      <c r="Q768" s="211"/>
      <c r="R768" s="211"/>
      <c r="S768" s="208"/>
      <c r="T768" s="320"/>
    </row>
    <row r="769" spans="1:20" s="14" customFormat="1" ht="20.100000000000001" hidden="1" customHeight="1" x14ac:dyDescent="0.35">
      <c r="A769" s="337"/>
      <c r="B769" s="183" t="str">
        <f t="shared" si="126"/>
        <v>군산시 공공조형물
심의위원회</v>
      </c>
      <c r="C769" s="148">
        <v>10</v>
      </c>
      <c r="D769" s="159" t="s">
        <v>8</v>
      </c>
      <c r="E769" s="178"/>
      <c r="F769" s="178"/>
      <c r="G769" s="27"/>
      <c r="H769" s="178"/>
      <c r="I769" s="132"/>
      <c r="J769" s="139"/>
      <c r="K769" s="138" t="s">
        <v>42</v>
      </c>
      <c r="L769" s="187"/>
      <c r="M769" s="187"/>
      <c r="N769" s="186"/>
      <c r="O769" s="208"/>
      <c r="P769" s="220" t="str">
        <f t="shared" si="127"/>
        <v>문화예술과</v>
      </c>
      <c r="Q769" s="211"/>
      <c r="R769" s="211"/>
      <c r="S769" s="208"/>
      <c r="T769" s="320"/>
    </row>
    <row r="770" spans="1:20" s="14" customFormat="1" ht="20.100000000000001" hidden="1" customHeight="1" thickBot="1" x14ac:dyDescent="0.35">
      <c r="A770" s="337"/>
      <c r="B770" s="184" t="str">
        <f t="shared" si="126"/>
        <v>군산시 공공조형물
심의위원회</v>
      </c>
      <c r="C770" s="160">
        <v>11</v>
      </c>
      <c r="D770" s="161" t="s">
        <v>8</v>
      </c>
      <c r="E770" s="161"/>
      <c r="F770" s="161"/>
      <c r="G770" s="22"/>
      <c r="H770" s="161"/>
      <c r="I770" s="132"/>
      <c r="J770" s="139"/>
      <c r="K770" s="138" t="s">
        <v>42</v>
      </c>
      <c r="L770" s="188"/>
      <c r="M770" s="188"/>
      <c r="N770" s="189"/>
      <c r="O770" s="209"/>
      <c r="P770" s="221" t="str">
        <f t="shared" si="127"/>
        <v>문화예술과</v>
      </c>
      <c r="Q770" s="212"/>
      <c r="R770" s="212"/>
      <c r="S770" s="209"/>
      <c r="T770" s="322"/>
    </row>
    <row r="771" spans="1:20" s="14" customFormat="1" ht="20.100000000000001" hidden="1" customHeight="1" thickBot="1" x14ac:dyDescent="0.35">
      <c r="A771" s="325"/>
      <c r="B771" s="182" t="s">
        <v>586</v>
      </c>
      <c r="C771" s="119">
        <v>1</v>
      </c>
      <c r="D771" s="122" t="s">
        <v>56</v>
      </c>
      <c r="E771" s="178" t="s">
        <v>767</v>
      </c>
      <c r="F771" s="178" t="s">
        <v>142</v>
      </c>
      <c r="G771" s="178" t="s">
        <v>768</v>
      </c>
      <c r="H771" s="178" t="s">
        <v>5</v>
      </c>
      <c r="I771" s="132"/>
      <c r="J771" s="174"/>
      <c r="K771" s="109" t="s">
        <v>42</v>
      </c>
      <c r="L771" s="201" t="s">
        <v>1272</v>
      </c>
      <c r="M771" s="201" t="s">
        <v>589</v>
      </c>
      <c r="N771" s="201" t="s">
        <v>1273</v>
      </c>
      <c r="O771" s="232" t="s">
        <v>34</v>
      </c>
      <c r="P771" s="238" t="s">
        <v>552</v>
      </c>
      <c r="Q771" s="201" t="s">
        <v>559</v>
      </c>
      <c r="R771" s="201" t="s">
        <v>1438</v>
      </c>
      <c r="S771" s="232" t="s">
        <v>560</v>
      </c>
      <c r="T771" s="318" t="s">
        <v>561</v>
      </c>
    </row>
    <row r="772" spans="1:20" s="14" customFormat="1" ht="20.100000000000001" hidden="1" customHeight="1" thickBot="1" x14ac:dyDescent="0.35">
      <c r="A772" s="325"/>
      <c r="B772" s="183" t="str">
        <f t="shared" ref="B772:B789" si="128">B771</f>
        <v>군산문화도시
추진위원회</v>
      </c>
      <c r="C772" s="120">
        <v>2</v>
      </c>
      <c r="D772" s="159" t="s">
        <v>100</v>
      </c>
      <c r="E772" s="159" t="s">
        <v>46</v>
      </c>
      <c r="F772" s="159" t="s">
        <v>36</v>
      </c>
      <c r="G772" s="19" t="s">
        <v>1274</v>
      </c>
      <c r="H772" s="19" t="s">
        <v>5</v>
      </c>
      <c r="I772" s="132"/>
      <c r="J772" s="174"/>
      <c r="K772" s="108" t="s">
        <v>42</v>
      </c>
      <c r="L772" s="187"/>
      <c r="M772" s="187"/>
      <c r="N772" s="187"/>
      <c r="O772" s="233"/>
      <c r="P772" s="228" t="str">
        <f t="shared" ref="P772:P789" si="129">P771</f>
        <v>문화예술과</v>
      </c>
      <c r="Q772" s="187"/>
      <c r="R772" s="187"/>
      <c r="S772" s="233"/>
      <c r="T772" s="320"/>
    </row>
    <row r="773" spans="1:20" s="14" customFormat="1" ht="20.100000000000001" hidden="1" customHeight="1" thickBot="1" x14ac:dyDescent="0.35">
      <c r="A773" s="325"/>
      <c r="B773" s="183" t="str">
        <f t="shared" si="128"/>
        <v>군산문화도시
추진위원회</v>
      </c>
      <c r="C773" s="120">
        <v>3</v>
      </c>
      <c r="D773" s="159" t="s">
        <v>8</v>
      </c>
      <c r="E773" s="159" t="s">
        <v>46</v>
      </c>
      <c r="F773" s="159" t="s">
        <v>36</v>
      </c>
      <c r="G773" s="19" t="s">
        <v>268</v>
      </c>
      <c r="H773" s="19" t="s">
        <v>5</v>
      </c>
      <c r="I773" s="132"/>
      <c r="J773" s="174"/>
      <c r="K773" s="108" t="s">
        <v>42</v>
      </c>
      <c r="L773" s="187"/>
      <c r="M773" s="187"/>
      <c r="N773" s="187"/>
      <c r="O773" s="233"/>
      <c r="P773" s="228" t="str">
        <f t="shared" si="129"/>
        <v>문화예술과</v>
      </c>
      <c r="Q773" s="187"/>
      <c r="R773" s="187"/>
      <c r="S773" s="233"/>
      <c r="T773" s="320"/>
    </row>
    <row r="774" spans="1:20" s="14" customFormat="1" ht="20.100000000000001" hidden="1" customHeight="1" thickBot="1" x14ac:dyDescent="0.35">
      <c r="A774" s="325"/>
      <c r="B774" s="183" t="str">
        <f t="shared" si="128"/>
        <v>군산문화도시
추진위원회</v>
      </c>
      <c r="C774" s="120">
        <v>4</v>
      </c>
      <c r="D774" s="159" t="s">
        <v>8</v>
      </c>
      <c r="E774" s="178" t="s">
        <v>1275</v>
      </c>
      <c r="F774" s="159" t="s">
        <v>215</v>
      </c>
      <c r="G774" s="19" t="s">
        <v>1276</v>
      </c>
      <c r="H774" s="19" t="s">
        <v>6</v>
      </c>
      <c r="I774" s="132"/>
      <c r="J774" s="174"/>
      <c r="K774" s="108" t="s">
        <v>42</v>
      </c>
      <c r="L774" s="187"/>
      <c r="M774" s="187"/>
      <c r="N774" s="187"/>
      <c r="O774" s="233"/>
      <c r="P774" s="228" t="str">
        <f t="shared" si="129"/>
        <v>문화예술과</v>
      </c>
      <c r="Q774" s="187"/>
      <c r="R774" s="187"/>
      <c r="S774" s="233"/>
      <c r="T774" s="320"/>
    </row>
    <row r="775" spans="1:20" s="14" customFormat="1" ht="20.100000000000001" hidden="1" customHeight="1" thickBot="1" x14ac:dyDescent="0.35">
      <c r="A775" s="325"/>
      <c r="B775" s="183" t="str">
        <f t="shared" si="128"/>
        <v>군산문화도시
추진위원회</v>
      </c>
      <c r="C775" s="120">
        <v>5</v>
      </c>
      <c r="D775" s="159" t="s">
        <v>8</v>
      </c>
      <c r="E775" s="159" t="s">
        <v>1277</v>
      </c>
      <c r="F775" s="159" t="s">
        <v>214</v>
      </c>
      <c r="G775" s="159" t="s">
        <v>1278</v>
      </c>
      <c r="H775" s="159" t="s">
        <v>5</v>
      </c>
      <c r="I775" s="132"/>
      <c r="J775" s="139"/>
      <c r="K775" s="138" t="s">
        <v>42</v>
      </c>
      <c r="L775" s="187"/>
      <c r="M775" s="187"/>
      <c r="N775" s="187"/>
      <c r="O775" s="233"/>
      <c r="P775" s="228" t="str">
        <f t="shared" si="129"/>
        <v>문화예술과</v>
      </c>
      <c r="Q775" s="187"/>
      <c r="R775" s="187"/>
      <c r="S775" s="233"/>
      <c r="T775" s="320"/>
    </row>
    <row r="776" spans="1:20" s="14" customFormat="1" ht="20.100000000000001" hidden="1" customHeight="1" thickBot="1" x14ac:dyDescent="0.35">
      <c r="A776" s="325"/>
      <c r="B776" s="183" t="str">
        <f t="shared" si="128"/>
        <v>군산문화도시
추진위원회</v>
      </c>
      <c r="C776" s="120">
        <v>6</v>
      </c>
      <c r="D776" s="159" t="s">
        <v>8</v>
      </c>
      <c r="E776" s="159" t="s">
        <v>1279</v>
      </c>
      <c r="F776" s="159" t="s">
        <v>47</v>
      </c>
      <c r="G776" s="159" t="s">
        <v>1280</v>
      </c>
      <c r="H776" s="159" t="s">
        <v>5</v>
      </c>
      <c r="I776" s="132"/>
      <c r="J776" s="139"/>
      <c r="K776" s="138" t="s">
        <v>42</v>
      </c>
      <c r="L776" s="187"/>
      <c r="M776" s="187"/>
      <c r="N776" s="187"/>
      <c r="O776" s="233"/>
      <c r="P776" s="228" t="str">
        <f t="shared" si="129"/>
        <v>문화예술과</v>
      </c>
      <c r="Q776" s="187"/>
      <c r="R776" s="187"/>
      <c r="S776" s="233"/>
      <c r="T776" s="320"/>
    </row>
    <row r="777" spans="1:20" s="14" customFormat="1" ht="20.100000000000001" hidden="1" customHeight="1" thickBot="1" x14ac:dyDescent="0.35">
      <c r="A777" s="325"/>
      <c r="B777" s="183" t="str">
        <f t="shared" si="128"/>
        <v>군산문화도시
추진위원회</v>
      </c>
      <c r="C777" s="120">
        <v>7</v>
      </c>
      <c r="D777" s="159" t="s">
        <v>8</v>
      </c>
      <c r="E777" s="159" t="s">
        <v>1281</v>
      </c>
      <c r="F777" s="159" t="s">
        <v>142</v>
      </c>
      <c r="G777" s="159" t="s">
        <v>1282</v>
      </c>
      <c r="H777" s="159" t="s">
        <v>5</v>
      </c>
      <c r="I777" s="132"/>
      <c r="J777" s="139"/>
      <c r="K777" s="138" t="s">
        <v>42</v>
      </c>
      <c r="L777" s="187"/>
      <c r="M777" s="187"/>
      <c r="N777" s="187"/>
      <c r="O777" s="233"/>
      <c r="P777" s="228" t="str">
        <f t="shared" si="129"/>
        <v>문화예술과</v>
      </c>
      <c r="Q777" s="187"/>
      <c r="R777" s="187"/>
      <c r="S777" s="233"/>
      <c r="T777" s="320"/>
    </row>
    <row r="778" spans="1:20" s="14" customFormat="1" ht="20.100000000000001" hidden="1" customHeight="1" thickBot="1" x14ac:dyDescent="0.35">
      <c r="A778" s="325"/>
      <c r="B778" s="183" t="str">
        <f t="shared" si="128"/>
        <v>군산문화도시
추진위원회</v>
      </c>
      <c r="C778" s="120">
        <v>8</v>
      </c>
      <c r="D778" s="159" t="s">
        <v>8</v>
      </c>
      <c r="E778" s="178" t="s">
        <v>1283</v>
      </c>
      <c r="F778" s="178" t="s">
        <v>119</v>
      </c>
      <c r="G778" s="178" t="s">
        <v>1284</v>
      </c>
      <c r="H778" s="178" t="s">
        <v>33</v>
      </c>
      <c r="I778" s="132"/>
      <c r="J778" s="139"/>
      <c r="K778" s="138" t="s">
        <v>42</v>
      </c>
      <c r="L778" s="187"/>
      <c r="M778" s="187"/>
      <c r="N778" s="187"/>
      <c r="O778" s="233"/>
      <c r="P778" s="228" t="str">
        <f t="shared" si="129"/>
        <v>문화예술과</v>
      </c>
      <c r="Q778" s="187"/>
      <c r="R778" s="187"/>
      <c r="S778" s="233"/>
      <c r="T778" s="320"/>
    </row>
    <row r="779" spans="1:20" s="14" customFormat="1" ht="20.100000000000001" hidden="1" customHeight="1" thickBot="1" x14ac:dyDescent="0.35">
      <c r="A779" s="325"/>
      <c r="B779" s="183" t="str">
        <f t="shared" si="128"/>
        <v>군산문화도시
추진위원회</v>
      </c>
      <c r="C779" s="120">
        <v>9</v>
      </c>
      <c r="D779" s="159" t="s">
        <v>8</v>
      </c>
      <c r="E779" s="178" t="s">
        <v>1285</v>
      </c>
      <c r="F779" s="178" t="s">
        <v>1286</v>
      </c>
      <c r="G779" s="178" t="s">
        <v>1287</v>
      </c>
      <c r="H779" s="178" t="s">
        <v>5</v>
      </c>
      <c r="I779" s="132"/>
      <c r="J779" s="139"/>
      <c r="K779" s="138" t="s">
        <v>42</v>
      </c>
      <c r="L779" s="187"/>
      <c r="M779" s="187"/>
      <c r="N779" s="187"/>
      <c r="O779" s="233"/>
      <c r="P779" s="228" t="str">
        <f t="shared" si="129"/>
        <v>문화예술과</v>
      </c>
      <c r="Q779" s="187"/>
      <c r="R779" s="187"/>
      <c r="S779" s="233"/>
      <c r="T779" s="320"/>
    </row>
    <row r="780" spans="1:20" s="14" customFormat="1" ht="20.100000000000001" hidden="1" customHeight="1" thickBot="1" x14ac:dyDescent="0.35">
      <c r="A780" s="325"/>
      <c r="B780" s="183" t="str">
        <f t="shared" si="128"/>
        <v>군산문화도시
추진위원회</v>
      </c>
      <c r="C780" s="120">
        <v>10</v>
      </c>
      <c r="D780" s="159" t="s">
        <v>8</v>
      </c>
      <c r="E780" s="178" t="s">
        <v>1288</v>
      </c>
      <c r="F780" s="178" t="s">
        <v>98</v>
      </c>
      <c r="G780" s="178" t="s">
        <v>1289</v>
      </c>
      <c r="H780" s="178" t="s">
        <v>33</v>
      </c>
      <c r="I780" s="132"/>
      <c r="J780" s="139"/>
      <c r="K780" s="138" t="s">
        <v>42</v>
      </c>
      <c r="L780" s="187"/>
      <c r="M780" s="187"/>
      <c r="N780" s="187"/>
      <c r="O780" s="233"/>
      <c r="P780" s="228" t="str">
        <f t="shared" si="129"/>
        <v>문화예술과</v>
      </c>
      <c r="Q780" s="187"/>
      <c r="R780" s="187"/>
      <c r="S780" s="233"/>
      <c r="T780" s="320"/>
    </row>
    <row r="781" spans="1:20" s="14" customFormat="1" ht="20.100000000000001" hidden="1" customHeight="1" thickBot="1" x14ac:dyDescent="0.35">
      <c r="A781" s="325"/>
      <c r="B781" s="183" t="str">
        <f t="shared" si="128"/>
        <v>군산문화도시
추진위원회</v>
      </c>
      <c r="C781" s="120">
        <v>11</v>
      </c>
      <c r="D781" s="159" t="s">
        <v>8</v>
      </c>
      <c r="E781" s="178" t="s">
        <v>1290</v>
      </c>
      <c r="F781" s="178" t="s">
        <v>98</v>
      </c>
      <c r="G781" s="178" t="s">
        <v>1291</v>
      </c>
      <c r="H781" s="178" t="s">
        <v>32</v>
      </c>
      <c r="I781" s="132"/>
      <c r="J781" s="139"/>
      <c r="K781" s="138" t="s">
        <v>42</v>
      </c>
      <c r="L781" s="187"/>
      <c r="M781" s="187"/>
      <c r="N781" s="187"/>
      <c r="O781" s="233"/>
      <c r="P781" s="228" t="str">
        <f t="shared" si="129"/>
        <v>문화예술과</v>
      </c>
      <c r="Q781" s="187"/>
      <c r="R781" s="187"/>
      <c r="S781" s="233"/>
      <c r="T781" s="320"/>
    </row>
    <row r="782" spans="1:20" s="14" customFormat="1" ht="20.100000000000001" hidden="1" customHeight="1" thickBot="1" x14ac:dyDescent="0.35">
      <c r="A782" s="325"/>
      <c r="B782" s="183" t="str">
        <f t="shared" si="128"/>
        <v>군산문화도시
추진위원회</v>
      </c>
      <c r="C782" s="120">
        <v>12</v>
      </c>
      <c r="D782" s="159" t="s">
        <v>8</v>
      </c>
      <c r="E782" s="178" t="s">
        <v>1292</v>
      </c>
      <c r="F782" s="178" t="s">
        <v>1293</v>
      </c>
      <c r="G782" s="178" t="s">
        <v>1294</v>
      </c>
      <c r="H782" s="178" t="s">
        <v>32</v>
      </c>
      <c r="I782" s="132"/>
      <c r="J782" s="139"/>
      <c r="K782" s="138" t="s">
        <v>42</v>
      </c>
      <c r="L782" s="187"/>
      <c r="M782" s="187"/>
      <c r="N782" s="187"/>
      <c r="O782" s="233"/>
      <c r="P782" s="228" t="str">
        <f t="shared" si="129"/>
        <v>문화예술과</v>
      </c>
      <c r="Q782" s="187"/>
      <c r="R782" s="187"/>
      <c r="S782" s="233"/>
      <c r="T782" s="320"/>
    </row>
    <row r="783" spans="1:20" s="14" customFormat="1" ht="20.100000000000001" hidden="1" customHeight="1" thickBot="1" x14ac:dyDescent="0.35">
      <c r="A783" s="325"/>
      <c r="B783" s="183" t="str">
        <f t="shared" si="128"/>
        <v>군산문화도시
추진위원회</v>
      </c>
      <c r="C783" s="120">
        <v>13</v>
      </c>
      <c r="D783" s="159" t="s">
        <v>8</v>
      </c>
      <c r="E783" s="178" t="s">
        <v>1295</v>
      </c>
      <c r="F783" s="178" t="s">
        <v>37</v>
      </c>
      <c r="G783" s="178" t="s">
        <v>1296</v>
      </c>
      <c r="H783" s="178" t="s">
        <v>33</v>
      </c>
      <c r="I783" s="132"/>
      <c r="J783" s="139"/>
      <c r="K783" s="138" t="s">
        <v>42</v>
      </c>
      <c r="L783" s="187"/>
      <c r="M783" s="187"/>
      <c r="N783" s="187"/>
      <c r="O783" s="233"/>
      <c r="P783" s="228" t="str">
        <f t="shared" si="129"/>
        <v>문화예술과</v>
      </c>
      <c r="Q783" s="187"/>
      <c r="R783" s="187"/>
      <c r="S783" s="233"/>
      <c r="T783" s="320"/>
    </row>
    <row r="784" spans="1:20" s="14" customFormat="1" ht="20.100000000000001" hidden="1" customHeight="1" thickBot="1" x14ac:dyDescent="0.35">
      <c r="A784" s="325"/>
      <c r="B784" s="183" t="str">
        <f t="shared" si="128"/>
        <v>군산문화도시
추진위원회</v>
      </c>
      <c r="C784" s="120">
        <v>14</v>
      </c>
      <c r="D784" s="159" t="s">
        <v>8</v>
      </c>
      <c r="E784" s="159" t="s">
        <v>62</v>
      </c>
      <c r="F784" s="159" t="s">
        <v>312</v>
      </c>
      <c r="G784" s="178" t="s">
        <v>267</v>
      </c>
      <c r="H784" s="178" t="s">
        <v>32</v>
      </c>
      <c r="I784" s="132"/>
      <c r="J784" s="139"/>
      <c r="K784" s="138" t="s">
        <v>14</v>
      </c>
      <c r="L784" s="187"/>
      <c r="M784" s="187"/>
      <c r="N784" s="187"/>
      <c r="O784" s="233"/>
      <c r="P784" s="228" t="str">
        <f t="shared" si="129"/>
        <v>문화예술과</v>
      </c>
      <c r="Q784" s="187"/>
      <c r="R784" s="187"/>
      <c r="S784" s="233"/>
      <c r="T784" s="320"/>
    </row>
    <row r="785" spans="1:20" s="14" customFormat="1" ht="20.100000000000001" hidden="1" customHeight="1" thickBot="1" x14ac:dyDescent="0.35">
      <c r="A785" s="325"/>
      <c r="B785" s="183" t="str">
        <f t="shared" si="128"/>
        <v>군산문화도시
추진위원회</v>
      </c>
      <c r="C785" s="120">
        <v>15</v>
      </c>
      <c r="D785" s="159" t="s">
        <v>8</v>
      </c>
      <c r="E785" s="159" t="s">
        <v>62</v>
      </c>
      <c r="F785" s="159" t="s">
        <v>144</v>
      </c>
      <c r="G785" s="178" t="s">
        <v>788</v>
      </c>
      <c r="H785" s="178" t="s">
        <v>6</v>
      </c>
      <c r="I785" s="132"/>
      <c r="J785" s="139"/>
      <c r="K785" s="138" t="s">
        <v>14</v>
      </c>
      <c r="L785" s="187"/>
      <c r="M785" s="187"/>
      <c r="N785" s="187"/>
      <c r="O785" s="233"/>
      <c r="P785" s="228" t="str">
        <f t="shared" si="129"/>
        <v>문화예술과</v>
      </c>
      <c r="Q785" s="187"/>
      <c r="R785" s="187"/>
      <c r="S785" s="233"/>
      <c r="T785" s="320"/>
    </row>
    <row r="786" spans="1:20" s="14" customFormat="1" ht="20.100000000000001" hidden="1" customHeight="1" thickBot="1" x14ac:dyDescent="0.35">
      <c r="A786" s="325"/>
      <c r="B786" s="183" t="str">
        <f t="shared" si="128"/>
        <v>군산문화도시
추진위원회</v>
      </c>
      <c r="C786" s="120">
        <v>16</v>
      </c>
      <c r="D786" s="159" t="s">
        <v>8</v>
      </c>
      <c r="E786" s="159" t="s">
        <v>62</v>
      </c>
      <c r="F786" s="159" t="s">
        <v>1297</v>
      </c>
      <c r="G786" s="159" t="s">
        <v>1025</v>
      </c>
      <c r="H786" s="159" t="s">
        <v>33</v>
      </c>
      <c r="I786" s="132"/>
      <c r="J786" s="139"/>
      <c r="K786" s="138" t="s">
        <v>14</v>
      </c>
      <c r="L786" s="187"/>
      <c r="M786" s="187"/>
      <c r="N786" s="187"/>
      <c r="O786" s="233"/>
      <c r="P786" s="228" t="str">
        <f t="shared" si="129"/>
        <v>문화예술과</v>
      </c>
      <c r="Q786" s="187"/>
      <c r="R786" s="187"/>
      <c r="S786" s="233"/>
      <c r="T786" s="320"/>
    </row>
    <row r="787" spans="1:20" s="14" customFormat="1" ht="20.100000000000001" hidden="1" customHeight="1" thickBot="1" x14ac:dyDescent="0.35">
      <c r="A787" s="325"/>
      <c r="B787" s="183" t="str">
        <f t="shared" si="128"/>
        <v>군산문화도시
추진위원회</v>
      </c>
      <c r="C787" s="120">
        <v>17</v>
      </c>
      <c r="D787" s="159" t="s">
        <v>8</v>
      </c>
      <c r="E787" s="159" t="s">
        <v>254</v>
      </c>
      <c r="F787" s="159" t="s">
        <v>255</v>
      </c>
      <c r="G787" s="159" t="s">
        <v>1037</v>
      </c>
      <c r="H787" s="159" t="s">
        <v>5</v>
      </c>
      <c r="I787" s="132"/>
      <c r="J787" s="139"/>
      <c r="K787" s="138" t="s">
        <v>42</v>
      </c>
      <c r="L787" s="187"/>
      <c r="M787" s="187"/>
      <c r="N787" s="187"/>
      <c r="O787" s="233"/>
      <c r="P787" s="228" t="str">
        <f t="shared" si="129"/>
        <v>문화예술과</v>
      </c>
      <c r="Q787" s="187"/>
      <c r="R787" s="187"/>
      <c r="S787" s="233"/>
      <c r="T787" s="320"/>
    </row>
    <row r="788" spans="1:20" s="14" customFormat="1" ht="20.100000000000001" hidden="1" customHeight="1" thickBot="1" x14ac:dyDescent="0.35">
      <c r="A788" s="325"/>
      <c r="B788" s="183" t="str">
        <f t="shared" si="128"/>
        <v>군산문화도시
추진위원회</v>
      </c>
      <c r="C788" s="25">
        <v>18</v>
      </c>
      <c r="D788" s="159" t="s">
        <v>8</v>
      </c>
      <c r="E788" s="159" t="s">
        <v>254</v>
      </c>
      <c r="F788" s="178" t="s">
        <v>255</v>
      </c>
      <c r="G788" s="178" t="s">
        <v>266</v>
      </c>
      <c r="H788" s="178" t="s">
        <v>6</v>
      </c>
      <c r="I788" s="132"/>
      <c r="J788" s="139"/>
      <c r="K788" s="138" t="s">
        <v>42</v>
      </c>
      <c r="L788" s="187"/>
      <c r="M788" s="187"/>
      <c r="N788" s="187"/>
      <c r="O788" s="233"/>
      <c r="P788" s="228" t="str">
        <f t="shared" si="129"/>
        <v>문화예술과</v>
      </c>
      <c r="Q788" s="187"/>
      <c r="R788" s="187"/>
      <c r="S788" s="233"/>
      <c r="T788" s="320"/>
    </row>
    <row r="789" spans="1:20" s="14" customFormat="1" ht="20.100000000000001" hidden="1" customHeight="1" thickBot="1" x14ac:dyDescent="0.35">
      <c r="A789" s="336"/>
      <c r="B789" s="183" t="str">
        <f t="shared" si="128"/>
        <v>군산문화도시
추진위원회</v>
      </c>
      <c r="C789" s="25">
        <v>19</v>
      </c>
      <c r="D789" s="178" t="s">
        <v>8</v>
      </c>
      <c r="E789" s="178" t="s">
        <v>41</v>
      </c>
      <c r="F789" s="178" t="s">
        <v>255</v>
      </c>
      <c r="G789" s="178" t="s">
        <v>825</v>
      </c>
      <c r="H789" s="178" t="s">
        <v>6</v>
      </c>
      <c r="I789" s="132"/>
      <c r="J789" s="139"/>
      <c r="K789" s="138" t="s">
        <v>42</v>
      </c>
      <c r="L789" s="187"/>
      <c r="M789" s="187"/>
      <c r="N789" s="187"/>
      <c r="O789" s="233"/>
      <c r="P789" s="228" t="str">
        <f t="shared" si="129"/>
        <v>문화예술과</v>
      </c>
      <c r="Q789" s="187"/>
      <c r="R789" s="187"/>
      <c r="S789" s="233"/>
      <c r="T789" s="320"/>
    </row>
    <row r="790" spans="1:20" s="14" customFormat="1" ht="20.100000000000001" customHeight="1" thickTop="1" x14ac:dyDescent="0.3">
      <c r="A790" s="346"/>
      <c r="B790" s="297" t="s">
        <v>931</v>
      </c>
      <c r="C790" s="298">
        <v>1</v>
      </c>
      <c r="D790" s="124" t="s">
        <v>56</v>
      </c>
      <c r="E790" s="124" t="s">
        <v>682</v>
      </c>
      <c r="F790" s="124" t="s">
        <v>35</v>
      </c>
      <c r="G790" s="124" t="s">
        <v>1526</v>
      </c>
      <c r="H790" s="299" t="s">
        <v>1527</v>
      </c>
      <c r="I790" s="299"/>
      <c r="J790" s="299"/>
      <c r="K790" s="124" t="s">
        <v>40</v>
      </c>
      <c r="L790" s="300" t="s">
        <v>1547</v>
      </c>
      <c r="M790" s="300" t="s">
        <v>778</v>
      </c>
      <c r="N790" s="300" t="s">
        <v>1548</v>
      </c>
      <c r="O790" s="300" t="s">
        <v>27</v>
      </c>
      <c r="P790" s="300" t="s">
        <v>563</v>
      </c>
      <c r="Q790" s="300" t="s">
        <v>1549</v>
      </c>
      <c r="R790" s="300" t="s">
        <v>414</v>
      </c>
      <c r="S790" s="300" t="s">
        <v>1311</v>
      </c>
      <c r="T790" s="347" t="s">
        <v>1203</v>
      </c>
    </row>
    <row r="791" spans="1:20" s="14" customFormat="1" ht="20.100000000000001" customHeight="1" x14ac:dyDescent="0.3">
      <c r="A791" s="348"/>
      <c r="B791" s="297" t="str">
        <f t="shared" ref="B791:B797" si="130">B790</f>
        <v>군산시축제위원회</v>
      </c>
      <c r="C791" s="298">
        <v>2</v>
      </c>
      <c r="D791" s="124" t="s">
        <v>8</v>
      </c>
      <c r="E791" s="124" t="s">
        <v>682</v>
      </c>
      <c r="F791" s="124" t="s">
        <v>50</v>
      </c>
      <c r="G791" s="124" t="s">
        <v>139</v>
      </c>
      <c r="H791" s="299" t="s">
        <v>5</v>
      </c>
      <c r="I791" s="299"/>
      <c r="J791" s="299"/>
      <c r="K791" s="124" t="s">
        <v>40</v>
      </c>
      <c r="L791" s="300"/>
      <c r="M791" s="300"/>
      <c r="N791" s="300"/>
      <c r="O791" s="300"/>
      <c r="P791" s="300" t="str">
        <f t="shared" ref="P791:P797" si="131">P790</f>
        <v>관광진흥과</v>
      </c>
      <c r="Q791" s="300"/>
      <c r="R791" s="300"/>
      <c r="S791" s="300"/>
      <c r="T791" s="349"/>
    </row>
    <row r="792" spans="1:20" s="14" customFormat="1" ht="20.100000000000001" customHeight="1" x14ac:dyDescent="0.3">
      <c r="A792" s="348"/>
      <c r="B792" s="297" t="str">
        <f t="shared" si="130"/>
        <v>군산시축제위원회</v>
      </c>
      <c r="C792" s="298">
        <v>3</v>
      </c>
      <c r="D792" s="124" t="s">
        <v>8</v>
      </c>
      <c r="E792" s="124" t="s">
        <v>682</v>
      </c>
      <c r="F792" s="124" t="s">
        <v>312</v>
      </c>
      <c r="G792" s="124" t="s">
        <v>278</v>
      </c>
      <c r="H792" s="299" t="s">
        <v>5</v>
      </c>
      <c r="I792" s="299"/>
      <c r="J792" s="299"/>
      <c r="K792" s="124" t="s">
        <v>40</v>
      </c>
      <c r="L792" s="300"/>
      <c r="M792" s="300"/>
      <c r="N792" s="300"/>
      <c r="O792" s="300"/>
      <c r="P792" s="300" t="str">
        <f t="shared" si="131"/>
        <v>관광진흥과</v>
      </c>
      <c r="Q792" s="300"/>
      <c r="R792" s="300"/>
      <c r="S792" s="300"/>
      <c r="T792" s="349"/>
    </row>
    <row r="793" spans="1:20" s="14" customFormat="1" ht="20.100000000000001" customHeight="1" x14ac:dyDescent="0.3">
      <c r="A793" s="348"/>
      <c r="B793" s="297" t="str">
        <f t="shared" si="130"/>
        <v>군산시축제위원회</v>
      </c>
      <c r="C793" s="298">
        <v>4</v>
      </c>
      <c r="D793" s="124" t="s">
        <v>8</v>
      </c>
      <c r="E793" s="124" t="s">
        <v>41</v>
      </c>
      <c r="F793" s="124" t="s">
        <v>51</v>
      </c>
      <c r="G793" s="124" t="s">
        <v>339</v>
      </c>
      <c r="H793" s="299" t="s">
        <v>6</v>
      </c>
      <c r="I793" s="299"/>
      <c r="J793" s="299"/>
      <c r="K793" s="124" t="s">
        <v>42</v>
      </c>
      <c r="L793" s="300"/>
      <c r="M793" s="300"/>
      <c r="N793" s="300"/>
      <c r="O793" s="300"/>
      <c r="P793" s="300" t="str">
        <f t="shared" si="131"/>
        <v>관광진흥과</v>
      </c>
      <c r="Q793" s="300"/>
      <c r="R793" s="300"/>
      <c r="S793" s="300"/>
      <c r="T793" s="349"/>
    </row>
    <row r="794" spans="1:20" s="14" customFormat="1" ht="20.100000000000001" customHeight="1" x14ac:dyDescent="0.3">
      <c r="A794" s="348"/>
      <c r="B794" s="297" t="str">
        <f t="shared" si="130"/>
        <v>군산시축제위원회</v>
      </c>
      <c r="C794" s="298">
        <v>5</v>
      </c>
      <c r="D794" s="124" t="s">
        <v>8</v>
      </c>
      <c r="E794" s="124" t="s">
        <v>41</v>
      </c>
      <c r="F794" s="124" t="s">
        <v>51</v>
      </c>
      <c r="G794" s="124" t="s">
        <v>1204</v>
      </c>
      <c r="H794" s="299" t="s">
        <v>6</v>
      </c>
      <c r="I794" s="299"/>
      <c r="J794" s="299"/>
      <c r="K794" s="124" t="s">
        <v>42</v>
      </c>
      <c r="L794" s="300"/>
      <c r="M794" s="300"/>
      <c r="N794" s="300"/>
      <c r="O794" s="300"/>
      <c r="P794" s="300" t="str">
        <f t="shared" si="131"/>
        <v>관광진흥과</v>
      </c>
      <c r="Q794" s="300"/>
      <c r="R794" s="300"/>
      <c r="S794" s="300"/>
      <c r="T794" s="349"/>
    </row>
    <row r="795" spans="1:20" s="14" customFormat="1" ht="20.100000000000001" customHeight="1" x14ac:dyDescent="0.3">
      <c r="A795" s="348"/>
      <c r="B795" s="297" t="str">
        <f t="shared" si="130"/>
        <v>군산시축제위원회</v>
      </c>
      <c r="C795" s="298">
        <v>6</v>
      </c>
      <c r="D795" s="124" t="s">
        <v>8</v>
      </c>
      <c r="E795" s="124" t="s">
        <v>1205</v>
      </c>
      <c r="F795" s="124" t="s">
        <v>43</v>
      </c>
      <c r="G795" s="124" t="s">
        <v>1206</v>
      </c>
      <c r="H795" s="299" t="s">
        <v>5</v>
      </c>
      <c r="I795" s="299"/>
      <c r="J795" s="299"/>
      <c r="K795" s="124" t="s">
        <v>42</v>
      </c>
      <c r="L795" s="300"/>
      <c r="M795" s="300"/>
      <c r="N795" s="300"/>
      <c r="O795" s="300"/>
      <c r="P795" s="300" t="str">
        <f t="shared" si="131"/>
        <v>관광진흥과</v>
      </c>
      <c r="Q795" s="300"/>
      <c r="R795" s="300"/>
      <c r="S795" s="300"/>
      <c r="T795" s="349"/>
    </row>
    <row r="796" spans="1:20" s="14" customFormat="1" ht="20.100000000000001" customHeight="1" x14ac:dyDescent="0.3">
      <c r="A796" s="348"/>
      <c r="B796" s="297" t="str">
        <f t="shared" si="130"/>
        <v>군산시축제위원회</v>
      </c>
      <c r="C796" s="298">
        <v>7</v>
      </c>
      <c r="D796" s="124" t="s">
        <v>8</v>
      </c>
      <c r="E796" s="124" t="s">
        <v>1528</v>
      </c>
      <c r="F796" s="124" t="s">
        <v>96</v>
      </c>
      <c r="G796" s="124" t="s">
        <v>1529</v>
      </c>
      <c r="H796" s="299" t="s">
        <v>5</v>
      </c>
      <c r="I796" s="299"/>
      <c r="J796" s="299"/>
      <c r="K796" s="124" t="s">
        <v>42</v>
      </c>
      <c r="L796" s="300"/>
      <c r="M796" s="300"/>
      <c r="N796" s="300"/>
      <c r="O796" s="300"/>
      <c r="P796" s="300" t="str">
        <f t="shared" si="131"/>
        <v>관광진흥과</v>
      </c>
      <c r="Q796" s="300"/>
      <c r="R796" s="300"/>
      <c r="S796" s="300"/>
      <c r="T796" s="349"/>
    </row>
    <row r="797" spans="1:20" s="14" customFormat="1" ht="20.100000000000001" customHeight="1" x14ac:dyDescent="0.3">
      <c r="A797" s="348"/>
      <c r="B797" s="297" t="str">
        <f t="shared" si="130"/>
        <v>군산시축제위원회</v>
      </c>
      <c r="C797" s="298">
        <v>8</v>
      </c>
      <c r="D797" s="124" t="s">
        <v>8</v>
      </c>
      <c r="E797" s="124" t="s">
        <v>1536</v>
      </c>
      <c r="F797" s="124" t="s">
        <v>1538</v>
      </c>
      <c r="G797" s="124" t="s">
        <v>1530</v>
      </c>
      <c r="H797" s="299" t="s">
        <v>5</v>
      </c>
      <c r="I797" s="299"/>
      <c r="J797" s="299"/>
      <c r="K797" s="124" t="s">
        <v>42</v>
      </c>
      <c r="L797" s="300"/>
      <c r="M797" s="300"/>
      <c r="N797" s="300"/>
      <c r="O797" s="300"/>
      <c r="P797" s="300" t="str">
        <f t="shared" si="131"/>
        <v>관광진흥과</v>
      </c>
      <c r="Q797" s="300"/>
      <c r="R797" s="300"/>
      <c r="S797" s="300"/>
      <c r="T797" s="349"/>
    </row>
    <row r="798" spans="1:20" s="14" customFormat="1" ht="20.100000000000001" customHeight="1" x14ac:dyDescent="0.3">
      <c r="A798" s="348"/>
      <c r="B798" s="297"/>
      <c r="C798" s="298">
        <v>9</v>
      </c>
      <c r="D798" s="124" t="s">
        <v>8</v>
      </c>
      <c r="E798" s="124" t="s">
        <v>1539</v>
      </c>
      <c r="F798" s="124" t="s">
        <v>1538</v>
      </c>
      <c r="G798" s="124" t="s">
        <v>1531</v>
      </c>
      <c r="H798" s="299" t="s">
        <v>1545</v>
      </c>
      <c r="I798" s="299"/>
      <c r="J798" s="299"/>
      <c r="K798" s="124" t="s">
        <v>42</v>
      </c>
      <c r="L798" s="300"/>
      <c r="M798" s="300"/>
      <c r="N798" s="300"/>
      <c r="O798" s="300"/>
      <c r="P798" s="300"/>
      <c r="Q798" s="300"/>
      <c r="R798" s="300"/>
      <c r="S798" s="300"/>
      <c r="T798" s="349"/>
    </row>
    <row r="799" spans="1:20" s="14" customFormat="1" ht="20.100000000000001" customHeight="1" x14ac:dyDescent="0.3">
      <c r="A799" s="348"/>
      <c r="B799" s="297"/>
      <c r="C799" s="124">
        <v>10</v>
      </c>
      <c r="D799" s="124" t="s">
        <v>8</v>
      </c>
      <c r="E799" s="124" t="s">
        <v>1537</v>
      </c>
      <c r="F799" s="124" t="s">
        <v>1540</v>
      </c>
      <c r="G799" s="124" t="s">
        <v>1532</v>
      </c>
      <c r="H799" s="299" t="s">
        <v>1545</v>
      </c>
      <c r="I799" s="299"/>
      <c r="J799" s="299"/>
      <c r="K799" s="124" t="s">
        <v>42</v>
      </c>
      <c r="L799" s="300"/>
      <c r="M799" s="300"/>
      <c r="N799" s="300"/>
      <c r="O799" s="300"/>
      <c r="P799" s="300"/>
      <c r="Q799" s="300"/>
      <c r="R799" s="300"/>
      <c r="S799" s="300"/>
      <c r="T799" s="349"/>
    </row>
    <row r="800" spans="1:20" s="14" customFormat="1" ht="20.100000000000001" customHeight="1" x14ac:dyDescent="0.3">
      <c r="A800" s="348"/>
      <c r="B800" s="297"/>
      <c r="C800" s="124">
        <v>11</v>
      </c>
      <c r="D800" s="124" t="s">
        <v>8</v>
      </c>
      <c r="E800" s="124" t="s">
        <v>1541</v>
      </c>
      <c r="F800" s="124" t="s">
        <v>1542</v>
      </c>
      <c r="G800" s="124" t="s">
        <v>1533</v>
      </c>
      <c r="H800" s="299" t="s">
        <v>1527</v>
      </c>
      <c r="I800" s="299"/>
      <c r="J800" s="299"/>
      <c r="K800" s="124" t="s">
        <v>42</v>
      </c>
      <c r="L800" s="300"/>
      <c r="M800" s="300"/>
      <c r="N800" s="300"/>
      <c r="O800" s="300"/>
      <c r="P800" s="300"/>
      <c r="Q800" s="300"/>
      <c r="R800" s="300"/>
      <c r="S800" s="300"/>
      <c r="T800" s="349"/>
    </row>
    <row r="801" spans="1:20" s="14" customFormat="1" ht="20.100000000000001" customHeight="1" x14ac:dyDescent="0.3">
      <c r="A801" s="348"/>
      <c r="B801" s="297" t="e">
        <f>#REF!</f>
        <v>#REF!</v>
      </c>
      <c r="C801" s="124">
        <v>12</v>
      </c>
      <c r="D801" s="124" t="s">
        <v>1535</v>
      </c>
      <c r="E801" s="124" t="s">
        <v>1543</v>
      </c>
      <c r="F801" s="124" t="s">
        <v>1544</v>
      </c>
      <c r="G801" s="124" t="s">
        <v>1534</v>
      </c>
      <c r="H801" s="299" t="s">
        <v>1527</v>
      </c>
      <c r="I801" s="299"/>
      <c r="J801" s="299"/>
      <c r="K801" s="124" t="s">
        <v>1546</v>
      </c>
      <c r="L801" s="300"/>
      <c r="M801" s="300"/>
      <c r="N801" s="300"/>
      <c r="O801" s="300"/>
      <c r="P801" s="300" t="e">
        <f>#REF!</f>
        <v>#REF!</v>
      </c>
      <c r="Q801" s="300"/>
      <c r="R801" s="300"/>
      <c r="S801" s="300"/>
      <c r="T801" s="349"/>
    </row>
    <row r="802" spans="1:20" s="14" customFormat="1" ht="20.100000000000001" customHeight="1" x14ac:dyDescent="0.3">
      <c r="A802" s="348"/>
      <c r="B802" s="301" t="s">
        <v>934</v>
      </c>
      <c r="C802" s="298">
        <v>1</v>
      </c>
      <c r="D802" s="124" t="s">
        <v>145</v>
      </c>
      <c r="E802" s="124" t="s">
        <v>682</v>
      </c>
      <c r="F802" s="124" t="s">
        <v>35</v>
      </c>
      <c r="G802" s="124" t="s">
        <v>1526</v>
      </c>
      <c r="H802" s="299" t="s">
        <v>1527</v>
      </c>
      <c r="I802" s="299"/>
      <c r="J802" s="299"/>
      <c r="K802" s="124" t="s">
        <v>40</v>
      </c>
      <c r="L802" s="300" t="s">
        <v>1552</v>
      </c>
      <c r="M802" s="300" t="s">
        <v>589</v>
      </c>
      <c r="N802" s="300" t="s">
        <v>1553</v>
      </c>
      <c r="O802" s="300" t="s">
        <v>933</v>
      </c>
      <c r="P802" s="300" t="s">
        <v>563</v>
      </c>
      <c r="Q802" s="300" t="s">
        <v>1549</v>
      </c>
      <c r="R802" s="300" t="s">
        <v>1550</v>
      </c>
      <c r="S802" s="300" t="s">
        <v>1551</v>
      </c>
      <c r="T802" s="349" t="s">
        <v>1207</v>
      </c>
    </row>
    <row r="803" spans="1:20" s="14" customFormat="1" ht="20.100000000000001" customHeight="1" x14ac:dyDescent="0.3">
      <c r="A803" s="348"/>
      <c r="B803" s="301" t="str">
        <f t="shared" ref="B803:B819" si="132">B802</f>
        <v>군산시시간여행
축제위원회</v>
      </c>
      <c r="C803" s="298">
        <v>2</v>
      </c>
      <c r="D803" s="124" t="s">
        <v>8</v>
      </c>
      <c r="E803" s="124" t="s">
        <v>682</v>
      </c>
      <c r="F803" s="124" t="s">
        <v>312</v>
      </c>
      <c r="G803" s="124" t="s">
        <v>278</v>
      </c>
      <c r="H803" s="299" t="s">
        <v>5</v>
      </c>
      <c r="I803" s="299"/>
      <c r="J803" s="299"/>
      <c r="K803" s="124" t="s">
        <v>40</v>
      </c>
      <c r="L803" s="300"/>
      <c r="M803" s="300"/>
      <c r="N803" s="300"/>
      <c r="O803" s="300"/>
      <c r="P803" s="300" t="str">
        <f t="shared" ref="P803:P819" si="133">P802</f>
        <v>관광진흥과</v>
      </c>
      <c r="Q803" s="300"/>
      <c r="R803" s="300"/>
      <c r="S803" s="300"/>
      <c r="T803" s="349"/>
    </row>
    <row r="804" spans="1:20" s="14" customFormat="1" ht="20.100000000000001" customHeight="1" x14ac:dyDescent="0.3">
      <c r="A804" s="348"/>
      <c r="B804" s="301" t="str">
        <f t="shared" si="132"/>
        <v>군산시시간여행
축제위원회</v>
      </c>
      <c r="C804" s="298">
        <v>3</v>
      </c>
      <c r="D804" s="124" t="s">
        <v>8</v>
      </c>
      <c r="E804" s="124" t="s">
        <v>682</v>
      </c>
      <c r="F804" s="124" t="s">
        <v>144</v>
      </c>
      <c r="G804" s="124" t="s">
        <v>1208</v>
      </c>
      <c r="H804" s="299" t="s">
        <v>6</v>
      </c>
      <c r="I804" s="299"/>
      <c r="J804" s="299"/>
      <c r="K804" s="124" t="s">
        <v>40</v>
      </c>
      <c r="L804" s="300"/>
      <c r="M804" s="300"/>
      <c r="N804" s="300"/>
      <c r="O804" s="300"/>
      <c r="P804" s="300" t="str">
        <f t="shared" si="133"/>
        <v>관광진흥과</v>
      </c>
      <c r="Q804" s="300"/>
      <c r="R804" s="300"/>
      <c r="S804" s="300"/>
      <c r="T804" s="349"/>
    </row>
    <row r="805" spans="1:20" s="14" customFormat="1" ht="20.100000000000001" customHeight="1" x14ac:dyDescent="0.3">
      <c r="A805" s="348"/>
      <c r="B805" s="301" t="str">
        <f t="shared" si="132"/>
        <v>군산시시간여행
축제위원회</v>
      </c>
      <c r="C805" s="298">
        <v>4</v>
      </c>
      <c r="D805" s="124" t="s">
        <v>8</v>
      </c>
      <c r="E805" s="124" t="s">
        <v>41</v>
      </c>
      <c r="F805" s="124" t="s">
        <v>51</v>
      </c>
      <c r="G805" s="124" t="s">
        <v>1209</v>
      </c>
      <c r="H805" s="299" t="s">
        <v>6</v>
      </c>
      <c r="I805" s="299"/>
      <c r="J805" s="299"/>
      <c r="K805" s="124" t="s">
        <v>42</v>
      </c>
      <c r="L805" s="300"/>
      <c r="M805" s="300"/>
      <c r="N805" s="300"/>
      <c r="O805" s="300"/>
      <c r="P805" s="300" t="str">
        <f t="shared" si="133"/>
        <v>관광진흥과</v>
      </c>
      <c r="Q805" s="300"/>
      <c r="R805" s="300"/>
      <c r="S805" s="300"/>
      <c r="T805" s="349"/>
    </row>
    <row r="806" spans="1:20" s="14" customFormat="1" ht="20.100000000000001" customHeight="1" x14ac:dyDescent="0.3">
      <c r="A806" s="348"/>
      <c r="B806" s="301" t="str">
        <f t="shared" si="132"/>
        <v>군산시시간여행
축제위원회</v>
      </c>
      <c r="C806" s="298">
        <v>5</v>
      </c>
      <c r="D806" s="124" t="s">
        <v>403</v>
      </c>
      <c r="E806" s="124" t="s">
        <v>57</v>
      </c>
      <c r="F806" s="124" t="s">
        <v>43</v>
      </c>
      <c r="G806" s="124" t="s">
        <v>1210</v>
      </c>
      <c r="H806" s="299" t="s">
        <v>5</v>
      </c>
      <c r="I806" s="299"/>
      <c r="J806" s="299"/>
      <c r="K806" s="124" t="s">
        <v>42</v>
      </c>
      <c r="L806" s="300"/>
      <c r="M806" s="300"/>
      <c r="N806" s="300"/>
      <c r="O806" s="300"/>
      <c r="P806" s="300" t="str">
        <f t="shared" si="133"/>
        <v>관광진흥과</v>
      </c>
      <c r="Q806" s="300"/>
      <c r="R806" s="300"/>
      <c r="S806" s="300"/>
      <c r="T806" s="349"/>
    </row>
    <row r="807" spans="1:20" s="14" customFormat="1" ht="20.100000000000001" customHeight="1" x14ac:dyDescent="0.3">
      <c r="A807" s="348"/>
      <c r="B807" s="301" t="str">
        <f t="shared" si="132"/>
        <v>군산시시간여행
축제위원회</v>
      </c>
      <c r="C807" s="298">
        <v>6</v>
      </c>
      <c r="D807" s="124" t="s">
        <v>100</v>
      </c>
      <c r="E807" s="124" t="s">
        <v>1536</v>
      </c>
      <c r="F807" s="124" t="s">
        <v>1538</v>
      </c>
      <c r="G807" s="124" t="s">
        <v>1212</v>
      </c>
      <c r="H807" s="299" t="s">
        <v>6</v>
      </c>
      <c r="I807" s="299"/>
      <c r="J807" s="299"/>
      <c r="K807" s="124" t="s">
        <v>42</v>
      </c>
      <c r="L807" s="300"/>
      <c r="M807" s="300"/>
      <c r="N807" s="300"/>
      <c r="O807" s="300"/>
      <c r="P807" s="300" t="str">
        <f t="shared" si="133"/>
        <v>관광진흥과</v>
      </c>
      <c r="Q807" s="300"/>
      <c r="R807" s="300"/>
      <c r="S807" s="300"/>
      <c r="T807" s="349"/>
    </row>
    <row r="808" spans="1:20" s="14" customFormat="1" ht="20.100000000000001" customHeight="1" x14ac:dyDescent="0.3">
      <c r="A808" s="348"/>
      <c r="B808" s="301" t="str">
        <f t="shared" si="132"/>
        <v>군산시시간여행
축제위원회</v>
      </c>
      <c r="C808" s="298">
        <v>7</v>
      </c>
      <c r="D808" s="124" t="s">
        <v>8</v>
      </c>
      <c r="E808" s="124" t="s">
        <v>1559</v>
      </c>
      <c r="F808" s="124" t="s">
        <v>1570</v>
      </c>
      <c r="G808" s="124" t="s">
        <v>1215</v>
      </c>
      <c r="H808" s="299" t="s">
        <v>6</v>
      </c>
      <c r="I808" s="299"/>
      <c r="J808" s="299"/>
      <c r="K808" s="124" t="s">
        <v>42</v>
      </c>
      <c r="L808" s="300"/>
      <c r="M808" s="300"/>
      <c r="N808" s="300"/>
      <c r="O808" s="300"/>
      <c r="P808" s="300" t="str">
        <f t="shared" si="133"/>
        <v>관광진흥과</v>
      </c>
      <c r="Q808" s="300"/>
      <c r="R808" s="300"/>
      <c r="S808" s="300"/>
      <c r="T808" s="349"/>
    </row>
    <row r="809" spans="1:20" s="14" customFormat="1" ht="20.100000000000001" customHeight="1" x14ac:dyDescent="0.3">
      <c r="A809" s="348"/>
      <c r="B809" s="301" t="str">
        <f t="shared" si="132"/>
        <v>군산시시간여행
축제위원회</v>
      </c>
      <c r="C809" s="298">
        <v>8</v>
      </c>
      <c r="D809" s="124" t="s">
        <v>8</v>
      </c>
      <c r="E809" s="124" t="s">
        <v>1560</v>
      </c>
      <c r="F809" s="124" t="s">
        <v>1570</v>
      </c>
      <c r="G809" s="124" t="s">
        <v>1554</v>
      </c>
      <c r="H809" s="299" t="s">
        <v>6</v>
      </c>
      <c r="I809" s="299"/>
      <c r="J809" s="299"/>
      <c r="K809" s="124" t="s">
        <v>42</v>
      </c>
      <c r="L809" s="300"/>
      <c r="M809" s="300"/>
      <c r="N809" s="300"/>
      <c r="O809" s="300"/>
      <c r="P809" s="300" t="str">
        <f t="shared" si="133"/>
        <v>관광진흥과</v>
      </c>
      <c r="Q809" s="300"/>
      <c r="R809" s="300"/>
      <c r="S809" s="300"/>
      <c r="T809" s="349"/>
    </row>
    <row r="810" spans="1:20" s="14" customFormat="1" ht="20.100000000000001" customHeight="1" x14ac:dyDescent="0.3">
      <c r="A810" s="348"/>
      <c r="B810" s="301" t="str">
        <f t="shared" si="132"/>
        <v>군산시시간여행
축제위원회</v>
      </c>
      <c r="C810" s="298">
        <v>9</v>
      </c>
      <c r="D810" s="124" t="s">
        <v>8</v>
      </c>
      <c r="E810" s="124" t="s">
        <v>1561</v>
      </c>
      <c r="F810" s="124" t="s">
        <v>1571</v>
      </c>
      <c r="G810" s="124" t="s">
        <v>1555</v>
      </c>
      <c r="H810" s="299" t="s">
        <v>5</v>
      </c>
      <c r="I810" s="299"/>
      <c r="J810" s="299"/>
      <c r="K810" s="124" t="s">
        <v>42</v>
      </c>
      <c r="L810" s="300"/>
      <c r="M810" s="300"/>
      <c r="N810" s="300"/>
      <c r="O810" s="300"/>
      <c r="P810" s="300" t="str">
        <f t="shared" si="133"/>
        <v>관광진흥과</v>
      </c>
      <c r="Q810" s="300"/>
      <c r="R810" s="300"/>
      <c r="S810" s="300"/>
      <c r="T810" s="349"/>
    </row>
    <row r="811" spans="1:20" s="14" customFormat="1" ht="20.100000000000001" customHeight="1" x14ac:dyDescent="0.3">
      <c r="A811" s="348"/>
      <c r="B811" s="301" t="str">
        <f t="shared" si="132"/>
        <v>군산시시간여행
축제위원회</v>
      </c>
      <c r="C811" s="124">
        <v>10</v>
      </c>
      <c r="D811" s="124" t="s">
        <v>8</v>
      </c>
      <c r="E811" s="124" t="s">
        <v>1562</v>
      </c>
      <c r="F811" s="124" t="s">
        <v>1538</v>
      </c>
      <c r="G811" s="124" t="s">
        <v>725</v>
      </c>
      <c r="H811" s="299" t="s">
        <v>6</v>
      </c>
      <c r="I811" s="299"/>
      <c r="J811" s="299"/>
      <c r="K811" s="124" t="s">
        <v>42</v>
      </c>
      <c r="L811" s="300"/>
      <c r="M811" s="300"/>
      <c r="N811" s="300"/>
      <c r="O811" s="300"/>
      <c r="P811" s="300" t="str">
        <f t="shared" si="133"/>
        <v>관광진흥과</v>
      </c>
      <c r="Q811" s="300"/>
      <c r="R811" s="300"/>
      <c r="S811" s="300"/>
      <c r="T811" s="349"/>
    </row>
    <row r="812" spans="1:20" s="14" customFormat="1" ht="20.100000000000001" customHeight="1" x14ac:dyDescent="0.3">
      <c r="A812" s="348"/>
      <c r="B812" s="301" t="str">
        <f t="shared" si="132"/>
        <v>군산시시간여행
축제위원회</v>
      </c>
      <c r="C812" s="124">
        <v>11</v>
      </c>
      <c r="D812" s="124" t="s">
        <v>8</v>
      </c>
      <c r="E812" s="124" t="s">
        <v>1562</v>
      </c>
      <c r="F812" s="124" t="s">
        <v>1538</v>
      </c>
      <c r="G812" s="124" t="s">
        <v>772</v>
      </c>
      <c r="H812" s="299" t="s">
        <v>5</v>
      </c>
      <c r="I812" s="299"/>
      <c r="J812" s="299"/>
      <c r="K812" s="124" t="s">
        <v>42</v>
      </c>
      <c r="L812" s="300"/>
      <c r="M812" s="300"/>
      <c r="N812" s="300"/>
      <c r="O812" s="300"/>
      <c r="P812" s="300" t="str">
        <f t="shared" si="133"/>
        <v>관광진흥과</v>
      </c>
      <c r="Q812" s="300"/>
      <c r="R812" s="300"/>
      <c r="S812" s="300"/>
      <c r="T812" s="349"/>
    </row>
    <row r="813" spans="1:20" s="14" customFormat="1" ht="20.100000000000001" customHeight="1" x14ac:dyDescent="0.3">
      <c r="A813" s="348"/>
      <c r="B813" s="301" t="str">
        <f t="shared" si="132"/>
        <v>군산시시간여행
축제위원회</v>
      </c>
      <c r="C813" s="124">
        <v>12</v>
      </c>
      <c r="D813" s="124" t="s">
        <v>8</v>
      </c>
      <c r="E813" s="124" t="s">
        <v>1563</v>
      </c>
      <c r="F813" s="124" t="s">
        <v>1572</v>
      </c>
      <c r="G813" s="124" t="s">
        <v>1214</v>
      </c>
      <c r="H813" s="299" t="s">
        <v>5</v>
      </c>
      <c r="I813" s="299"/>
      <c r="J813" s="299"/>
      <c r="K813" s="124" t="s">
        <v>42</v>
      </c>
      <c r="L813" s="300"/>
      <c r="M813" s="300"/>
      <c r="N813" s="300"/>
      <c r="O813" s="300"/>
      <c r="P813" s="300" t="str">
        <f t="shared" si="133"/>
        <v>관광진흥과</v>
      </c>
      <c r="Q813" s="300"/>
      <c r="R813" s="300"/>
      <c r="S813" s="300"/>
      <c r="T813" s="349"/>
    </row>
    <row r="814" spans="1:20" s="14" customFormat="1" ht="20.100000000000001" customHeight="1" x14ac:dyDescent="0.3">
      <c r="A814" s="348"/>
      <c r="B814" s="301" t="str">
        <f t="shared" si="132"/>
        <v>군산시시간여행
축제위원회</v>
      </c>
      <c r="C814" s="124">
        <v>13</v>
      </c>
      <c r="D814" s="124" t="s">
        <v>8</v>
      </c>
      <c r="E814" s="124" t="s">
        <v>1564</v>
      </c>
      <c r="F814" s="124" t="s">
        <v>1573</v>
      </c>
      <c r="G814" s="124" t="s">
        <v>1211</v>
      </c>
      <c r="H814" s="299" t="s">
        <v>6</v>
      </c>
      <c r="I814" s="299"/>
      <c r="J814" s="299"/>
      <c r="K814" s="124" t="s">
        <v>42</v>
      </c>
      <c r="L814" s="300"/>
      <c r="M814" s="300"/>
      <c r="N814" s="300"/>
      <c r="O814" s="300"/>
      <c r="P814" s="300" t="str">
        <f t="shared" si="133"/>
        <v>관광진흥과</v>
      </c>
      <c r="Q814" s="300"/>
      <c r="R814" s="300"/>
      <c r="S814" s="300"/>
      <c r="T814" s="349"/>
    </row>
    <row r="815" spans="1:20" s="14" customFormat="1" ht="20.100000000000001" customHeight="1" x14ac:dyDescent="0.3">
      <c r="A815" s="348"/>
      <c r="B815" s="301" t="str">
        <f t="shared" si="132"/>
        <v>군산시시간여행
축제위원회</v>
      </c>
      <c r="C815" s="124">
        <v>14</v>
      </c>
      <c r="D815" s="124" t="s">
        <v>8</v>
      </c>
      <c r="E815" s="124" t="s">
        <v>1565</v>
      </c>
      <c r="F815" s="124" t="s">
        <v>1574</v>
      </c>
      <c r="G815" s="124" t="s">
        <v>1213</v>
      </c>
      <c r="H815" s="299" t="s">
        <v>5</v>
      </c>
      <c r="I815" s="299"/>
      <c r="J815" s="299"/>
      <c r="K815" s="124" t="s">
        <v>42</v>
      </c>
      <c r="L815" s="300"/>
      <c r="M815" s="300"/>
      <c r="N815" s="300"/>
      <c r="O815" s="300"/>
      <c r="P815" s="300" t="str">
        <f t="shared" si="133"/>
        <v>관광진흥과</v>
      </c>
      <c r="Q815" s="300"/>
      <c r="R815" s="300"/>
      <c r="S815" s="300"/>
      <c r="T815" s="349"/>
    </row>
    <row r="816" spans="1:20" s="14" customFormat="1" ht="20.100000000000001" customHeight="1" x14ac:dyDescent="0.3">
      <c r="A816" s="348"/>
      <c r="B816" s="301" t="str">
        <f t="shared" si="132"/>
        <v>군산시시간여행
축제위원회</v>
      </c>
      <c r="C816" s="124">
        <v>15</v>
      </c>
      <c r="D816" s="124" t="s">
        <v>8</v>
      </c>
      <c r="E816" s="124" t="s">
        <v>1566</v>
      </c>
      <c r="F816" s="124" t="s">
        <v>1575</v>
      </c>
      <c r="G816" s="124" t="s">
        <v>488</v>
      </c>
      <c r="H816" s="299" t="s">
        <v>5</v>
      </c>
      <c r="I816" s="299"/>
      <c r="J816" s="299"/>
      <c r="K816" s="124" t="s">
        <v>42</v>
      </c>
      <c r="L816" s="300"/>
      <c r="M816" s="300"/>
      <c r="N816" s="300"/>
      <c r="O816" s="300"/>
      <c r="P816" s="300" t="str">
        <f t="shared" si="133"/>
        <v>관광진흥과</v>
      </c>
      <c r="Q816" s="300"/>
      <c r="R816" s="300"/>
      <c r="S816" s="300"/>
      <c r="T816" s="349"/>
    </row>
    <row r="817" spans="1:20" s="14" customFormat="1" ht="20.100000000000001" customHeight="1" x14ac:dyDescent="0.3">
      <c r="A817" s="348"/>
      <c r="B817" s="301" t="str">
        <f t="shared" si="132"/>
        <v>군산시시간여행
축제위원회</v>
      </c>
      <c r="C817" s="124">
        <v>16</v>
      </c>
      <c r="D817" s="124" t="s">
        <v>8</v>
      </c>
      <c r="E817" s="124" t="s">
        <v>1567</v>
      </c>
      <c r="F817" s="124" t="s">
        <v>1576</v>
      </c>
      <c r="G817" s="124" t="s">
        <v>1558</v>
      </c>
      <c r="H817" s="299" t="s">
        <v>5</v>
      </c>
      <c r="I817" s="299"/>
      <c r="J817" s="299"/>
      <c r="K817" s="124" t="s">
        <v>42</v>
      </c>
      <c r="L817" s="300"/>
      <c r="M817" s="300"/>
      <c r="N817" s="300"/>
      <c r="O817" s="300"/>
      <c r="P817" s="300" t="str">
        <f t="shared" si="133"/>
        <v>관광진흥과</v>
      </c>
      <c r="Q817" s="300"/>
      <c r="R817" s="300"/>
      <c r="S817" s="300"/>
      <c r="T817" s="349"/>
    </row>
    <row r="818" spans="1:20" s="14" customFormat="1" ht="20.100000000000001" customHeight="1" x14ac:dyDescent="0.3">
      <c r="A818" s="348"/>
      <c r="B818" s="301" t="str">
        <f t="shared" si="132"/>
        <v>군산시시간여행
축제위원회</v>
      </c>
      <c r="C818" s="124">
        <v>17</v>
      </c>
      <c r="D818" s="124" t="s">
        <v>8</v>
      </c>
      <c r="E818" s="124" t="s">
        <v>1568</v>
      </c>
      <c r="F818" s="124" t="s">
        <v>1574</v>
      </c>
      <c r="G818" s="124" t="s">
        <v>1556</v>
      </c>
      <c r="H818" s="299" t="s">
        <v>6</v>
      </c>
      <c r="I818" s="299"/>
      <c r="J818" s="299"/>
      <c r="K818" s="124" t="s">
        <v>42</v>
      </c>
      <c r="L818" s="300"/>
      <c r="M818" s="300"/>
      <c r="N818" s="300"/>
      <c r="O818" s="300"/>
      <c r="P818" s="300" t="str">
        <f t="shared" si="133"/>
        <v>관광진흥과</v>
      </c>
      <c r="Q818" s="300"/>
      <c r="R818" s="300"/>
      <c r="S818" s="300"/>
      <c r="T818" s="349"/>
    </row>
    <row r="819" spans="1:20" s="14" customFormat="1" ht="20.100000000000001" customHeight="1" x14ac:dyDescent="0.3">
      <c r="A819" s="348"/>
      <c r="B819" s="301" t="str">
        <f t="shared" si="132"/>
        <v>군산시시간여행
축제위원회</v>
      </c>
      <c r="C819" s="124">
        <v>18</v>
      </c>
      <c r="D819" s="124" t="s">
        <v>8</v>
      </c>
      <c r="E819" s="124" t="s">
        <v>1569</v>
      </c>
      <c r="F819" s="124" t="s">
        <v>1535</v>
      </c>
      <c r="G819" s="124" t="s">
        <v>1557</v>
      </c>
      <c r="H819" s="299" t="s">
        <v>5</v>
      </c>
      <c r="I819" s="299"/>
      <c r="J819" s="299"/>
      <c r="K819" s="124" t="s">
        <v>42</v>
      </c>
      <c r="L819" s="300"/>
      <c r="M819" s="300"/>
      <c r="N819" s="300"/>
      <c r="O819" s="300"/>
      <c r="P819" s="300" t="str">
        <f t="shared" si="133"/>
        <v>관광진흥과</v>
      </c>
      <c r="Q819" s="300"/>
      <c r="R819" s="300"/>
      <c r="S819" s="300"/>
      <c r="T819" s="349"/>
    </row>
    <row r="820" spans="1:20" s="14" customFormat="1" ht="17.25" customHeight="1" x14ac:dyDescent="0.3">
      <c r="A820" s="348"/>
      <c r="B820" s="301" t="s">
        <v>587</v>
      </c>
      <c r="C820" s="298">
        <v>1</v>
      </c>
      <c r="D820" s="124" t="s">
        <v>56</v>
      </c>
      <c r="E820" s="124" t="s">
        <v>62</v>
      </c>
      <c r="F820" s="124" t="s">
        <v>282</v>
      </c>
      <c r="G820" s="124" t="s">
        <v>267</v>
      </c>
      <c r="H820" s="299" t="s">
        <v>5</v>
      </c>
      <c r="I820" s="299"/>
      <c r="J820" s="299"/>
      <c r="K820" s="124" t="s">
        <v>54</v>
      </c>
      <c r="L820" s="300" t="s">
        <v>1577</v>
      </c>
      <c r="M820" s="300" t="s">
        <v>589</v>
      </c>
      <c r="N820" s="300" t="s">
        <v>1578</v>
      </c>
      <c r="O820" s="300" t="s">
        <v>933</v>
      </c>
      <c r="P820" s="300" t="s">
        <v>563</v>
      </c>
      <c r="Q820" s="300" t="s">
        <v>505</v>
      </c>
      <c r="R820" s="300" t="s">
        <v>1496</v>
      </c>
      <c r="S820" s="300" t="s">
        <v>341</v>
      </c>
      <c r="T820" s="349" t="s">
        <v>1579</v>
      </c>
    </row>
    <row r="821" spans="1:20" s="14" customFormat="1" ht="16.5" customHeight="1" x14ac:dyDescent="0.3">
      <c r="A821" s="348"/>
      <c r="B821" s="301" t="str">
        <f>B820</f>
        <v>군산시
문화관광해설사
배치심사위원회</v>
      </c>
      <c r="C821" s="298">
        <v>2</v>
      </c>
      <c r="D821" s="124" t="s">
        <v>8</v>
      </c>
      <c r="E821" s="124" t="s">
        <v>62</v>
      </c>
      <c r="F821" s="124" t="s">
        <v>144</v>
      </c>
      <c r="G821" s="124" t="s">
        <v>788</v>
      </c>
      <c r="H821" s="299" t="s">
        <v>33</v>
      </c>
      <c r="I821" s="299"/>
      <c r="J821" s="299"/>
      <c r="K821" s="124" t="s">
        <v>54</v>
      </c>
      <c r="L821" s="300"/>
      <c r="M821" s="300"/>
      <c r="N821" s="300"/>
      <c r="O821" s="300"/>
      <c r="P821" s="300" t="str">
        <f>P820</f>
        <v>관광진흥과</v>
      </c>
      <c r="Q821" s="300"/>
      <c r="R821" s="300"/>
      <c r="S821" s="300"/>
      <c r="T821" s="350"/>
    </row>
    <row r="822" spans="1:20" s="14" customFormat="1" ht="16.5" customHeight="1" x14ac:dyDescent="0.3">
      <c r="A822" s="348"/>
      <c r="B822" s="301" t="str">
        <f>B821</f>
        <v>군산시
문화관광해설사
배치심사위원회</v>
      </c>
      <c r="C822" s="298">
        <v>3</v>
      </c>
      <c r="D822" s="124" t="s">
        <v>8</v>
      </c>
      <c r="E822" s="124" t="s">
        <v>231</v>
      </c>
      <c r="F822" s="124" t="s">
        <v>98</v>
      </c>
      <c r="G822" s="124" t="s">
        <v>551</v>
      </c>
      <c r="H822" s="299" t="s">
        <v>32</v>
      </c>
      <c r="I822" s="299"/>
      <c r="J822" s="299"/>
      <c r="K822" s="124" t="s">
        <v>218</v>
      </c>
      <c r="L822" s="300"/>
      <c r="M822" s="300"/>
      <c r="N822" s="300"/>
      <c r="O822" s="300"/>
      <c r="P822" s="300" t="str">
        <f>P821</f>
        <v>관광진흥과</v>
      </c>
      <c r="Q822" s="300"/>
      <c r="R822" s="300"/>
      <c r="S822" s="300"/>
      <c r="T822" s="350"/>
    </row>
    <row r="823" spans="1:20" s="14" customFormat="1" ht="16.5" customHeight="1" x14ac:dyDescent="0.3">
      <c r="A823" s="348"/>
      <c r="B823" s="301" t="str">
        <f>B822</f>
        <v>군산시
문화관광해설사
배치심사위원회</v>
      </c>
      <c r="C823" s="298">
        <v>4</v>
      </c>
      <c r="D823" s="124" t="s">
        <v>39</v>
      </c>
      <c r="E823" s="124" t="s">
        <v>235</v>
      </c>
      <c r="F823" s="124" t="s">
        <v>36</v>
      </c>
      <c r="G823" s="124" t="s">
        <v>1580</v>
      </c>
      <c r="H823" s="299" t="s">
        <v>32</v>
      </c>
      <c r="I823" s="299"/>
      <c r="J823" s="299"/>
      <c r="K823" s="124" t="s">
        <v>218</v>
      </c>
      <c r="L823" s="300"/>
      <c r="M823" s="300"/>
      <c r="N823" s="300"/>
      <c r="O823" s="300"/>
      <c r="P823" s="300" t="str">
        <f>P822</f>
        <v>관광진흥과</v>
      </c>
      <c r="Q823" s="300"/>
      <c r="R823" s="300"/>
      <c r="S823" s="300"/>
      <c r="T823" s="350"/>
    </row>
    <row r="824" spans="1:20" s="14" customFormat="1" ht="16.5" customHeight="1" x14ac:dyDescent="0.3">
      <c r="A824" s="351"/>
      <c r="B824" s="301" t="str">
        <f>B823</f>
        <v>군산시
문화관광해설사
배치심사위원회</v>
      </c>
      <c r="C824" s="298">
        <v>5</v>
      </c>
      <c r="D824" s="124" t="s">
        <v>8</v>
      </c>
      <c r="E824" s="124" t="s">
        <v>46</v>
      </c>
      <c r="F824" s="124" t="s">
        <v>36</v>
      </c>
      <c r="G824" s="124" t="s">
        <v>1581</v>
      </c>
      <c r="H824" s="299" t="s">
        <v>33</v>
      </c>
      <c r="I824" s="299"/>
      <c r="J824" s="299"/>
      <c r="K824" s="124" t="s">
        <v>218</v>
      </c>
      <c r="L824" s="300"/>
      <c r="M824" s="300"/>
      <c r="N824" s="300"/>
      <c r="O824" s="300"/>
      <c r="P824" s="300" t="str">
        <f>P823</f>
        <v>관광진흥과</v>
      </c>
      <c r="Q824" s="300"/>
      <c r="R824" s="300"/>
      <c r="S824" s="300"/>
      <c r="T824" s="352"/>
    </row>
  </sheetData>
  <autoFilter ref="A2:T824"/>
  <mergeCells count="767">
    <mergeCell ref="T383:T391"/>
    <mergeCell ref="L384:N384"/>
    <mergeCell ref="L385:L389"/>
    <mergeCell ref="M385:M389"/>
    <mergeCell ref="N385:N389"/>
    <mergeCell ref="L390:N391"/>
    <mergeCell ref="A727:A738"/>
    <mergeCell ref="R633:R652"/>
    <mergeCell ref="S633:S652"/>
    <mergeCell ref="T633:T652"/>
    <mergeCell ref="A633:A652"/>
    <mergeCell ref="N613:N623"/>
    <mergeCell ref="L653:L672"/>
    <mergeCell ref="M653:M672"/>
    <mergeCell ref="Q437:Q444"/>
    <mergeCell ref="L603:N603"/>
    <mergeCell ref="L727:L738"/>
    <mergeCell ref="M727:M738"/>
    <mergeCell ref="N727:N738"/>
    <mergeCell ref="L633:N635"/>
    <mergeCell ref="L636:L652"/>
    <mergeCell ref="M636:M652"/>
    <mergeCell ref="L567:N568"/>
    <mergeCell ref="P331:P344"/>
    <mergeCell ref="O262:O274"/>
    <mergeCell ref="P262:P274"/>
    <mergeCell ref="P286:P290"/>
    <mergeCell ref="N322:N330"/>
    <mergeCell ref="M408:M423"/>
    <mergeCell ref="N408:N423"/>
    <mergeCell ref="O383:O391"/>
    <mergeCell ref="P383:P391"/>
    <mergeCell ref="L345:N368"/>
    <mergeCell ref="T331:T344"/>
    <mergeCell ref="A345:A373"/>
    <mergeCell ref="O345:O373"/>
    <mergeCell ref="P345:P373"/>
    <mergeCell ref="Q345:Q373"/>
    <mergeCell ref="T345:T373"/>
    <mergeCell ref="B550:B557"/>
    <mergeCell ref="B558:B566"/>
    <mergeCell ref="A437:A444"/>
    <mergeCell ref="B437:B444"/>
    <mergeCell ref="A471:A480"/>
    <mergeCell ref="M471:M478"/>
    <mergeCell ref="T481:T492"/>
    <mergeCell ref="A374:A382"/>
    <mergeCell ref="A383:A391"/>
    <mergeCell ref="L392:L399"/>
    <mergeCell ref="T374:T382"/>
    <mergeCell ref="P481:P492"/>
    <mergeCell ref="S530:S539"/>
    <mergeCell ref="P550:P557"/>
    <mergeCell ref="Q550:Q557"/>
    <mergeCell ref="R550:R557"/>
    <mergeCell ref="S550:S557"/>
    <mergeCell ref="L374:N374"/>
    <mergeCell ref="L233:N235"/>
    <mergeCell ref="M267:M274"/>
    <mergeCell ref="N267:N274"/>
    <mergeCell ref="L286:N287"/>
    <mergeCell ref="L304:N309"/>
    <mergeCell ref="M310:M318"/>
    <mergeCell ref="N310:N318"/>
    <mergeCell ref="L319:N321"/>
    <mergeCell ref="L322:L330"/>
    <mergeCell ref="M322:M330"/>
    <mergeCell ref="M288:M290"/>
    <mergeCell ref="N288:N290"/>
    <mergeCell ref="T593:T602"/>
    <mergeCell ref="A673:A681"/>
    <mergeCell ref="B673:B681"/>
    <mergeCell ref="O673:O681"/>
    <mergeCell ref="P673:P681"/>
    <mergeCell ref="Q673:Q681"/>
    <mergeCell ref="R673:R681"/>
    <mergeCell ref="T673:T681"/>
    <mergeCell ref="S673:S681"/>
    <mergeCell ref="A624:A632"/>
    <mergeCell ref="S624:S632"/>
    <mergeCell ref="T603:T610"/>
    <mergeCell ref="M593:M602"/>
    <mergeCell ref="A802:A819"/>
    <mergeCell ref="A820:A824"/>
    <mergeCell ref="A611:A623"/>
    <mergeCell ref="A653:A672"/>
    <mergeCell ref="B653:B672"/>
    <mergeCell ref="M712:M726"/>
    <mergeCell ref="N712:N726"/>
    <mergeCell ref="R682:R690"/>
    <mergeCell ref="A593:A602"/>
    <mergeCell ref="B611:B623"/>
    <mergeCell ref="P611:P623"/>
    <mergeCell ref="A682:A690"/>
    <mergeCell ref="O712:O726"/>
    <mergeCell ref="N604:N607"/>
    <mergeCell ref="A691:A711"/>
    <mergeCell ref="B790:B801"/>
    <mergeCell ref="B727:B738"/>
    <mergeCell ref="B624:B632"/>
    <mergeCell ref="O633:O652"/>
    <mergeCell ref="P633:P652"/>
    <mergeCell ref="B691:B711"/>
    <mergeCell ref="A739:A748"/>
    <mergeCell ref="A749:A759"/>
    <mergeCell ref="A771:A789"/>
    <mergeCell ref="T790:T801"/>
    <mergeCell ref="O493:O510"/>
    <mergeCell ref="O530:O539"/>
    <mergeCell ref="P530:P539"/>
    <mergeCell ref="L611:N612"/>
    <mergeCell ref="L613:L623"/>
    <mergeCell ref="M613:M623"/>
    <mergeCell ref="Q611:Q623"/>
    <mergeCell ref="O790:O801"/>
    <mergeCell ref="P790:P801"/>
    <mergeCell ref="Q790:Q801"/>
    <mergeCell ref="R790:R801"/>
    <mergeCell ref="S790:S801"/>
    <mergeCell ref="N790:N801"/>
    <mergeCell ref="S760:S770"/>
    <mergeCell ref="O511:O519"/>
    <mergeCell ref="N626:N632"/>
    <mergeCell ref="S682:S690"/>
    <mergeCell ref="Q712:Q726"/>
    <mergeCell ref="P624:P632"/>
    <mergeCell ref="Q624:Q632"/>
    <mergeCell ref="N636:N652"/>
    <mergeCell ref="L712:L726"/>
    <mergeCell ref="L530:L539"/>
    <mergeCell ref="P682:P690"/>
    <mergeCell ref="S611:S623"/>
    <mergeCell ref="P712:P726"/>
    <mergeCell ref="P739:P748"/>
    <mergeCell ref="Q739:Q748"/>
    <mergeCell ref="R760:R770"/>
    <mergeCell ref="T727:T738"/>
    <mergeCell ref="L691:L711"/>
    <mergeCell ref="M691:M711"/>
    <mergeCell ref="O691:O711"/>
    <mergeCell ref="S593:S602"/>
    <mergeCell ref="O593:O602"/>
    <mergeCell ref="O603:O610"/>
    <mergeCell ref="O611:O623"/>
    <mergeCell ref="N682:N690"/>
    <mergeCell ref="L739:L748"/>
    <mergeCell ref="A790:A801"/>
    <mergeCell ref="L790:L801"/>
    <mergeCell ref="O727:O738"/>
    <mergeCell ref="R727:R738"/>
    <mergeCell ref="S727:S738"/>
    <mergeCell ref="A760:A770"/>
    <mergeCell ref="N739:N748"/>
    <mergeCell ref="N593:N602"/>
    <mergeCell ref="L760:N770"/>
    <mergeCell ref="L673:L681"/>
    <mergeCell ref="M673:M681"/>
    <mergeCell ref="N673:N681"/>
    <mergeCell ref="M790:M801"/>
    <mergeCell ref="O653:O672"/>
    <mergeCell ref="P653:P672"/>
    <mergeCell ref="Q653:Q672"/>
    <mergeCell ref="R653:R672"/>
    <mergeCell ref="T262:T274"/>
    <mergeCell ref="T286:T290"/>
    <mergeCell ref="O304:O318"/>
    <mergeCell ref="S262:S274"/>
    <mergeCell ref="O286:O290"/>
    <mergeCell ref="T408:T423"/>
    <mergeCell ref="N392:N399"/>
    <mergeCell ref="M400:M407"/>
    <mergeCell ref="M682:M690"/>
    <mergeCell ref="O331:O344"/>
    <mergeCell ref="P291:P303"/>
    <mergeCell ref="R471:R480"/>
    <mergeCell ref="L331:N331"/>
    <mergeCell ref="N466:N470"/>
    <mergeCell ref="L479:N480"/>
    <mergeCell ref="O471:O480"/>
    <mergeCell ref="L471:L478"/>
    <mergeCell ref="M378:M382"/>
    <mergeCell ref="N378:N382"/>
    <mergeCell ref="R291:R303"/>
    <mergeCell ref="Q374:Q382"/>
    <mergeCell ref="Q331:Q344"/>
    <mergeCell ref="Q291:Q303"/>
    <mergeCell ref="Q471:Q480"/>
    <mergeCell ref="L254:L256"/>
    <mergeCell ref="L262:N266"/>
    <mergeCell ref="L267:L274"/>
    <mergeCell ref="Q286:Q290"/>
    <mergeCell ref="L608:N610"/>
    <mergeCell ref="L604:L607"/>
    <mergeCell ref="Q593:Q602"/>
    <mergeCell ref="Q246:Q261"/>
    <mergeCell ref="Q275:Q285"/>
    <mergeCell ref="P400:P407"/>
    <mergeCell ref="L424:N429"/>
    <mergeCell ref="M430:M436"/>
    <mergeCell ref="N430:N436"/>
    <mergeCell ref="L593:L602"/>
    <mergeCell ref="L288:L290"/>
    <mergeCell ref="L558:L566"/>
    <mergeCell ref="M558:M566"/>
    <mergeCell ref="P319:P330"/>
    <mergeCell ref="L376:N377"/>
    <mergeCell ref="L378:L382"/>
    <mergeCell ref="Q383:Q391"/>
    <mergeCell ref="L369:N373"/>
    <mergeCell ref="N481:N492"/>
    <mergeCell ref="O374:O382"/>
    <mergeCell ref="T319:T330"/>
    <mergeCell ref="B471:B480"/>
    <mergeCell ref="S437:S444"/>
    <mergeCell ref="S493:S510"/>
    <mergeCell ref="P424:P436"/>
    <mergeCell ref="R445:R454"/>
    <mergeCell ref="P471:P480"/>
    <mergeCell ref="P574:P584"/>
    <mergeCell ref="P455:P463"/>
    <mergeCell ref="O574:O584"/>
    <mergeCell ref="B567:B573"/>
    <mergeCell ref="B511:B519"/>
    <mergeCell ref="L511:L519"/>
    <mergeCell ref="P520:P529"/>
    <mergeCell ref="O408:O423"/>
    <mergeCell ref="T540:T549"/>
    <mergeCell ref="R331:R344"/>
    <mergeCell ref="T445:T454"/>
    <mergeCell ref="R345:R373"/>
    <mergeCell ref="R558:R566"/>
    <mergeCell ref="S345:S373"/>
    <mergeCell ref="R374:R382"/>
    <mergeCell ref="S374:S382"/>
    <mergeCell ref="B383:B391"/>
    <mergeCell ref="A585:A592"/>
    <mergeCell ref="N585:N592"/>
    <mergeCell ref="L585:L592"/>
    <mergeCell ref="O585:O592"/>
    <mergeCell ref="O424:O436"/>
    <mergeCell ref="R437:R444"/>
    <mergeCell ref="S540:S549"/>
    <mergeCell ref="R455:R463"/>
    <mergeCell ref="S304:S318"/>
    <mergeCell ref="R481:R492"/>
    <mergeCell ref="M511:M519"/>
    <mergeCell ref="N511:N519"/>
    <mergeCell ref="M520:M529"/>
    <mergeCell ref="N520:N529"/>
    <mergeCell ref="R304:R318"/>
    <mergeCell ref="Q408:Q423"/>
    <mergeCell ref="Q304:Q318"/>
    <mergeCell ref="Q400:Q407"/>
    <mergeCell ref="A445:A454"/>
    <mergeCell ref="A530:A539"/>
    <mergeCell ref="B530:B539"/>
    <mergeCell ref="L540:L549"/>
    <mergeCell ref="A574:A584"/>
    <mergeCell ref="P464:P470"/>
    <mergeCell ref="N558:N566"/>
    <mergeCell ref="O558:O566"/>
    <mergeCell ref="P558:P566"/>
    <mergeCell ref="Q530:Q539"/>
    <mergeCell ref="A540:A549"/>
    <mergeCell ref="M466:M470"/>
    <mergeCell ref="B392:B399"/>
    <mergeCell ref="Q455:Q463"/>
    <mergeCell ref="L445:N446"/>
    <mergeCell ref="L447:L454"/>
    <mergeCell ref="M447:M454"/>
    <mergeCell ref="N447:N454"/>
    <mergeCell ref="L455:N457"/>
    <mergeCell ref="O455:O463"/>
    <mergeCell ref="M392:M399"/>
    <mergeCell ref="L550:L557"/>
    <mergeCell ref="O437:O444"/>
    <mergeCell ref="L493:L510"/>
    <mergeCell ref="M550:M557"/>
    <mergeCell ref="A392:A399"/>
    <mergeCell ref="A408:A423"/>
    <mergeCell ref="A464:A470"/>
    <mergeCell ref="A558:A566"/>
    <mergeCell ref="A550:A557"/>
    <mergeCell ref="A19:A20"/>
    <mergeCell ref="A29:A35"/>
    <mergeCell ref="A21:A27"/>
    <mergeCell ref="B21:B27"/>
    <mergeCell ref="Q21:Q27"/>
    <mergeCell ref="A712:A726"/>
    <mergeCell ref="O682:O690"/>
    <mergeCell ref="L682:L690"/>
    <mergeCell ref="O275:O285"/>
    <mergeCell ref="N458:N463"/>
    <mergeCell ref="L464:N465"/>
    <mergeCell ref="O464:O470"/>
    <mergeCell ref="L466:L470"/>
    <mergeCell ref="N471:N478"/>
    <mergeCell ref="M481:M492"/>
    <mergeCell ref="O520:O529"/>
    <mergeCell ref="A520:A529"/>
    <mergeCell ref="A455:A463"/>
    <mergeCell ref="A567:A573"/>
    <mergeCell ref="A603:A610"/>
    <mergeCell ref="B464:B470"/>
    <mergeCell ref="Q603:Q610"/>
    <mergeCell ref="O400:O407"/>
    <mergeCell ref="N550:N557"/>
    <mergeCell ref="B493:B510"/>
    <mergeCell ref="A424:A436"/>
    <mergeCell ref="M458:M463"/>
    <mergeCell ref="M493:M510"/>
    <mergeCell ref="S520:S529"/>
    <mergeCell ref="L430:L436"/>
    <mergeCell ref="O392:O399"/>
    <mergeCell ref="L302:L303"/>
    <mergeCell ref="L481:L492"/>
    <mergeCell ref="O481:O492"/>
    <mergeCell ref="A493:A510"/>
    <mergeCell ref="B520:B529"/>
    <mergeCell ref="A481:A492"/>
    <mergeCell ref="L310:L318"/>
    <mergeCell ref="A331:A344"/>
    <mergeCell ref="B291:B303"/>
    <mergeCell ref="B345:B373"/>
    <mergeCell ref="A400:A407"/>
    <mergeCell ref="R392:R399"/>
    <mergeCell ref="S392:S399"/>
    <mergeCell ref="S331:S344"/>
    <mergeCell ref="P374:P382"/>
    <mergeCell ref="R383:R391"/>
    <mergeCell ref="S383:S391"/>
    <mergeCell ref="S286:S290"/>
    <mergeCell ref="S82:S92"/>
    <mergeCell ref="P392:P399"/>
    <mergeCell ref="P153:P165"/>
    <mergeCell ref="P93:P103"/>
    <mergeCell ref="P727:P738"/>
    <mergeCell ref="M604:M607"/>
    <mergeCell ref="N653:N672"/>
    <mergeCell ref="L624:N625"/>
    <mergeCell ref="L626:L632"/>
    <mergeCell ref="M626:M632"/>
    <mergeCell ref="P437:P444"/>
    <mergeCell ref="R530:R539"/>
    <mergeCell ref="L520:L529"/>
    <mergeCell ref="S464:S470"/>
    <mergeCell ref="S424:S436"/>
    <mergeCell ref="Q127:Q137"/>
    <mergeCell ref="R400:R407"/>
    <mergeCell ref="L179:L232"/>
    <mergeCell ref="P127:P137"/>
    <mergeCell ref="Q82:Q92"/>
    <mergeCell ref="L408:L423"/>
    <mergeCell ref="O153:O165"/>
    <mergeCell ref="O246:O261"/>
    <mergeCell ref="A12:A18"/>
    <mergeCell ref="S12:S18"/>
    <mergeCell ref="P12:P18"/>
    <mergeCell ref="R12:R18"/>
    <mergeCell ref="B12:B18"/>
    <mergeCell ref="P445:P454"/>
    <mergeCell ref="Q424:Q436"/>
    <mergeCell ref="A319:A330"/>
    <mergeCell ref="B319:B330"/>
    <mergeCell ref="P408:P423"/>
    <mergeCell ref="Q445:Q454"/>
    <mergeCell ref="A286:A290"/>
    <mergeCell ref="B262:B274"/>
    <mergeCell ref="B445:B454"/>
    <mergeCell ref="S408:S423"/>
    <mergeCell ref="Q179:Q232"/>
    <mergeCell ref="B246:B261"/>
    <mergeCell ref="B275:B285"/>
    <mergeCell ref="B153:B165"/>
    <mergeCell ref="N109:N113"/>
    <mergeCell ref="O319:O330"/>
    <mergeCell ref="P138:P152"/>
    <mergeCell ref="O71:O81"/>
    <mergeCell ref="Q71:Q81"/>
    <mergeCell ref="A82:A92"/>
    <mergeCell ref="B127:B137"/>
    <mergeCell ref="M114:M123"/>
    <mergeCell ref="N114:N123"/>
    <mergeCell ref="A246:A261"/>
    <mergeCell ref="L124:N126"/>
    <mergeCell ref="L127:N130"/>
    <mergeCell ref="L131:L137"/>
    <mergeCell ref="M131:M137"/>
    <mergeCell ref="N131:N137"/>
    <mergeCell ref="L144:L152"/>
    <mergeCell ref="M144:M152"/>
    <mergeCell ref="L138:N143"/>
    <mergeCell ref="N144:N152"/>
    <mergeCell ref="L153:L162"/>
    <mergeCell ref="M153:M162"/>
    <mergeCell ref="N153:N162"/>
    <mergeCell ref="L163:N165"/>
    <mergeCell ref="L236:L244"/>
    <mergeCell ref="M236:M244"/>
    <mergeCell ref="N236:N244"/>
    <mergeCell ref="B138:B152"/>
    <mergeCell ref="M254:M261"/>
    <mergeCell ref="A166:A178"/>
    <mergeCell ref="L246:N253"/>
    <mergeCell ref="O179:O232"/>
    <mergeCell ref="O233:O245"/>
    <mergeCell ref="P246:P261"/>
    <mergeCell ref="P179:P232"/>
    <mergeCell ref="O127:O137"/>
    <mergeCell ref="P166:P178"/>
    <mergeCell ref="A291:A303"/>
    <mergeCell ref="B93:B103"/>
    <mergeCell ref="A93:A103"/>
    <mergeCell ref="B286:B290"/>
    <mergeCell ref="A104:A113"/>
    <mergeCell ref="L104:N108"/>
    <mergeCell ref="L109:L113"/>
    <mergeCell ref="M109:M113"/>
    <mergeCell ref="B233:B245"/>
    <mergeCell ref="A153:A165"/>
    <mergeCell ref="A138:A152"/>
    <mergeCell ref="A127:A137"/>
    <mergeCell ref="B104:B113"/>
    <mergeCell ref="P275:P285"/>
    <mergeCell ref="A275:A285"/>
    <mergeCell ref="B166:B178"/>
    <mergeCell ref="A179:A232"/>
    <mergeCell ref="O29:O35"/>
    <mergeCell ref="P29:P35"/>
    <mergeCell ref="P41:P54"/>
    <mergeCell ref="O36:O40"/>
    <mergeCell ref="P36:P40"/>
    <mergeCell ref="O82:O92"/>
    <mergeCell ref="P82:P92"/>
    <mergeCell ref="M179:M232"/>
    <mergeCell ref="N179:N232"/>
    <mergeCell ref="L82:N92"/>
    <mergeCell ref="P71:P81"/>
    <mergeCell ref="L176:N178"/>
    <mergeCell ref="O550:O557"/>
    <mergeCell ref="Q749:Q759"/>
    <mergeCell ref="P585:P592"/>
    <mergeCell ref="Q585:Q592"/>
    <mergeCell ref="P771:P789"/>
    <mergeCell ref="L1:O1"/>
    <mergeCell ref="O55:O70"/>
    <mergeCell ref="P3:P11"/>
    <mergeCell ref="Q3:Q11"/>
    <mergeCell ref="P55:P70"/>
    <mergeCell ref="L55:L70"/>
    <mergeCell ref="Q55:Q70"/>
    <mergeCell ref="Q12:Q18"/>
    <mergeCell ref="N36:N40"/>
    <mergeCell ref="M36:M40"/>
    <mergeCell ref="L41:N47"/>
    <mergeCell ref="O41:O54"/>
    <mergeCell ref="L48:L54"/>
    <mergeCell ref="Q19:Q20"/>
    <mergeCell ref="O12:O18"/>
    <mergeCell ref="Q29:Q35"/>
    <mergeCell ref="Q41:Q54"/>
    <mergeCell ref="N9:N11"/>
    <mergeCell ref="Q36:Q40"/>
    <mergeCell ref="B802:B819"/>
    <mergeCell ref="L802:L819"/>
    <mergeCell ref="O802:O819"/>
    <mergeCell ref="P802:P819"/>
    <mergeCell ref="Q802:Q819"/>
    <mergeCell ref="O567:O573"/>
    <mergeCell ref="P567:P573"/>
    <mergeCell ref="Q567:Q573"/>
    <mergeCell ref="Q574:Q584"/>
    <mergeCell ref="O760:O770"/>
    <mergeCell ref="P760:P770"/>
    <mergeCell ref="Q760:Q770"/>
    <mergeCell ref="O624:O632"/>
    <mergeCell ref="P749:P759"/>
    <mergeCell ref="L749:L759"/>
    <mergeCell ref="O749:O759"/>
    <mergeCell ref="B771:B789"/>
    <mergeCell ref="B585:B592"/>
    <mergeCell ref="M585:M592"/>
    <mergeCell ref="P691:P711"/>
    <mergeCell ref="Q691:Q711"/>
    <mergeCell ref="M739:M748"/>
    <mergeCell ref="Q682:Q690"/>
    <mergeCell ref="N691:N711"/>
    <mergeCell ref="T400:T407"/>
    <mergeCell ref="P820:P824"/>
    <mergeCell ref="P603:P610"/>
    <mergeCell ref="M749:M759"/>
    <mergeCell ref="N749:N759"/>
    <mergeCell ref="O114:O126"/>
    <mergeCell ref="P114:P126"/>
    <mergeCell ref="Q114:Q126"/>
    <mergeCell ref="S574:S584"/>
    <mergeCell ref="O771:O789"/>
    <mergeCell ref="S400:S407"/>
    <mergeCell ref="P540:P549"/>
    <mergeCell ref="Q540:Q549"/>
    <mergeCell ref="R540:R549"/>
    <mergeCell ref="P593:P602"/>
    <mergeCell ref="Q633:Q652"/>
    <mergeCell ref="M771:M789"/>
    <mergeCell ref="N771:N789"/>
    <mergeCell ref="P511:P519"/>
    <mergeCell ref="M530:M539"/>
    <mergeCell ref="N530:N539"/>
    <mergeCell ref="R593:R602"/>
    <mergeCell ref="Q558:Q566"/>
    <mergeCell ref="O540:O549"/>
    <mergeCell ref="T471:T480"/>
    <mergeCell ref="Q771:Q789"/>
    <mergeCell ref="R771:R789"/>
    <mergeCell ref="R585:R592"/>
    <mergeCell ref="R611:R623"/>
    <mergeCell ref="P233:P245"/>
    <mergeCell ref="R408:R423"/>
    <mergeCell ref="R286:R290"/>
    <mergeCell ref="S445:S454"/>
    <mergeCell ref="T653:T672"/>
    <mergeCell ref="S712:S726"/>
    <mergeCell ref="T624:T632"/>
    <mergeCell ref="S319:S330"/>
    <mergeCell ref="T437:T444"/>
    <mergeCell ref="T424:T436"/>
    <mergeCell ref="S291:S303"/>
    <mergeCell ref="T455:T463"/>
    <mergeCell ref="T464:T470"/>
    <mergeCell ref="R739:R748"/>
    <mergeCell ref="S739:S748"/>
    <mergeCell ref="T739:T748"/>
    <mergeCell ref="T304:T318"/>
    <mergeCell ref="T291:T303"/>
    <mergeCell ref="T392:T399"/>
    <mergeCell ref="T691:T711"/>
    <mergeCell ref="Q520:Q529"/>
    <mergeCell ref="Q493:Q510"/>
    <mergeCell ref="S820:S824"/>
    <mergeCell ref="T682:T690"/>
    <mergeCell ref="S603:S610"/>
    <mergeCell ref="T511:T519"/>
    <mergeCell ref="T520:T529"/>
    <mergeCell ref="T530:T539"/>
    <mergeCell ref="T567:T573"/>
    <mergeCell ref="T574:T584"/>
    <mergeCell ref="T611:T623"/>
    <mergeCell ref="T550:T557"/>
    <mergeCell ref="T749:T759"/>
    <mergeCell ref="R749:R759"/>
    <mergeCell ref="S749:S759"/>
    <mergeCell ref="T760:T770"/>
    <mergeCell ref="R802:R819"/>
    <mergeCell ref="S802:S819"/>
    <mergeCell ref="S558:S566"/>
    <mergeCell ref="T558:T566"/>
    <mergeCell ref="R691:R711"/>
    <mergeCell ref="S691:S711"/>
    <mergeCell ref="S653:S672"/>
    <mergeCell ref="Q262:Q274"/>
    <mergeCell ref="R166:R178"/>
    <mergeCell ref="R179:R232"/>
    <mergeCell ref="Q233:Q245"/>
    <mergeCell ref="Q727:Q738"/>
    <mergeCell ref="R233:R245"/>
    <mergeCell ref="R424:R436"/>
    <mergeCell ref="Q153:Q165"/>
    <mergeCell ref="Q511:Q519"/>
    <mergeCell ref="Q481:Q492"/>
    <mergeCell ref="Q166:Q178"/>
    <mergeCell ref="R520:R529"/>
    <mergeCell ref="R624:R632"/>
    <mergeCell ref="Q464:Q470"/>
    <mergeCell ref="T771:T789"/>
    <mergeCell ref="S567:S573"/>
    <mergeCell ref="R712:R726"/>
    <mergeCell ref="T493:T510"/>
    <mergeCell ref="T712:T726"/>
    <mergeCell ref="R104:R113"/>
    <mergeCell ref="S104:S113"/>
    <mergeCell ref="T104:T113"/>
    <mergeCell ref="T275:T285"/>
    <mergeCell ref="S153:S165"/>
    <mergeCell ref="S275:S285"/>
    <mergeCell ref="S127:S137"/>
    <mergeCell ref="R153:R165"/>
    <mergeCell ref="R464:R470"/>
    <mergeCell ref="R511:R519"/>
    <mergeCell ref="R567:R573"/>
    <mergeCell ref="R574:R584"/>
    <mergeCell ref="S585:S592"/>
    <mergeCell ref="R603:R610"/>
    <mergeCell ref="T585:T592"/>
    <mergeCell ref="T153:T165"/>
    <mergeCell ref="T166:T178"/>
    <mergeCell ref="T127:T137"/>
    <mergeCell ref="R138:R152"/>
    <mergeCell ref="T3:T11"/>
    <mergeCell ref="T12:T18"/>
    <mergeCell ref="T19:T20"/>
    <mergeCell ref="T21:T27"/>
    <mergeCell ref="T29:T35"/>
    <mergeCell ref="T36:T40"/>
    <mergeCell ref="T41:T54"/>
    <mergeCell ref="T55:T70"/>
    <mergeCell ref="T114:T126"/>
    <mergeCell ref="T82:T92"/>
    <mergeCell ref="T93:T103"/>
    <mergeCell ref="S233:S245"/>
    <mergeCell ref="S29:S35"/>
    <mergeCell ref="T71:T81"/>
    <mergeCell ref="S21:S27"/>
    <mergeCell ref="S19:S20"/>
    <mergeCell ref="S179:S232"/>
    <mergeCell ref="T138:T152"/>
    <mergeCell ref="S138:S152"/>
    <mergeCell ref="S41:S54"/>
    <mergeCell ref="S71:S81"/>
    <mergeCell ref="S36:S40"/>
    <mergeCell ref="S93:S103"/>
    <mergeCell ref="T179:T232"/>
    <mergeCell ref="T233:T245"/>
    <mergeCell ref="S55:S70"/>
    <mergeCell ref="Q138:Q152"/>
    <mergeCell ref="O138:O152"/>
    <mergeCell ref="R19:R20"/>
    <mergeCell ref="R21:R27"/>
    <mergeCell ref="T802:T819"/>
    <mergeCell ref="T820:T824"/>
    <mergeCell ref="M802:M819"/>
    <mergeCell ref="N802:N819"/>
    <mergeCell ref="M820:M824"/>
    <mergeCell ref="N820:N824"/>
    <mergeCell ref="R41:R54"/>
    <mergeCell ref="R71:R81"/>
    <mergeCell ref="S471:S480"/>
    <mergeCell ref="S246:S261"/>
    <mergeCell ref="R29:R35"/>
    <mergeCell ref="R36:R40"/>
    <mergeCell ref="R55:R70"/>
    <mergeCell ref="R82:R92"/>
    <mergeCell ref="R93:R103"/>
    <mergeCell ref="R114:R126"/>
    <mergeCell ref="T246:T261"/>
    <mergeCell ref="R127:R137"/>
    <mergeCell ref="R246:R261"/>
    <mergeCell ref="S114:S126"/>
    <mergeCell ref="O820:O824"/>
    <mergeCell ref="P493:P510"/>
    <mergeCell ref="O739:O748"/>
    <mergeCell ref="S481:S492"/>
    <mergeCell ref="R275:R285"/>
    <mergeCell ref="L437:N444"/>
    <mergeCell ref="O445:O454"/>
    <mergeCell ref="R319:R330"/>
    <mergeCell ref="L400:L407"/>
    <mergeCell ref="S455:S463"/>
    <mergeCell ref="Q392:Q399"/>
    <mergeCell ref="L458:L463"/>
    <mergeCell ref="P304:P318"/>
    <mergeCell ref="L332:L342"/>
    <mergeCell ref="M332:M342"/>
    <mergeCell ref="N332:N342"/>
    <mergeCell ref="L343:N344"/>
    <mergeCell ref="L574:N575"/>
    <mergeCell ref="Q820:Q824"/>
    <mergeCell ref="R820:R824"/>
    <mergeCell ref="S511:S519"/>
    <mergeCell ref="S771:S789"/>
    <mergeCell ref="L771:L789"/>
    <mergeCell ref="L820:L824"/>
    <mergeCell ref="O93:O103"/>
    <mergeCell ref="A3:A11"/>
    <mergeCell ref="M48:M54"/>
    <mergeCell ref="N48:N54"/>
    <mergeCell ref="M55:M70"/>
    <mergeCell ref="N55:N70"/>
    <mergeCell ref="M6:M8"/>
    <mergeCell ref="N6:N8"/>
    <mergeCell ref="L9:L11"/>
    <mergeCell ref="M9:M11"/>
    <mergeCell ref="A36:A40"/>
    <mergeCell ref="A41:A54"/>
    <mergeCell ref="A55:A70"/>
    <mergeCell ref="B55:B70"/>
    <mergeCell ref="L99:L103"/>
    <mergeCell ref="M99:M103"/>
    <mergeCell ref="N99:N103"/>
    <mergeCell ref="M29:M35"/>
    <mergeCell ref="N29:N35"/>
    <mergeCell ref="B3:B11"/>
    <mergeCell ref="B82:B92"/>
    <mergeCell ref="L13:N13"/>
    <mergeCell ref="L36:L40"/>
    <mergeCell ref="O6:O11"/>
    <mergeCell ref="S3:S11"/>
    <mergeCell ref="R3:R11"/>
    <mergeCell ref="O3:O5"/>
    <mergeCell ref="L3:N5"/>
    <mergeCell ref="M540:M549"/>
    <mergeCell ref="N540:N549"/>
    <mergeCell ref="O166:O178"/>
    <mergeCell ref="S166:S178"/>
    <mergeCell ref="L275:N285"/>
    <mergeCell ref="L291:N301"/>
    <mergeCell ref="O291:O303"/>
    <mergeCell ref="N302:N303"/>
    <mergeCell ref="M302:M303"/>
    <mergeCell ref="L6:L8"/>
    <mergeCell ref="O21:O27"/>
    <mergeCell ref="P21:P27"/>
    <mergeCell ref="P19:P20"/>
    <mergeCell ref="O104:O113"/>
    <mergeCell ref="R493:R510"/>
    <mergeCell ref="R262:R274"/>
    <mergeCell ref="Q319:Q330"/>
    <mergeCell ref="Q93:Q103"/>
    <mergeCell ref="P104:P113"/>
    <mergeCell ref="Q104:Q113"/>
    <mergeCell ref="A71:A81"/>
    <mergeCell ref="B71:B81"/>
    <mergeCell ref="A511:A519"/>
    <mergeCell ref="B481:B492"/>
    <mergeCell ref="A233:A245"/>
    <mergeCell ref="L19:N19"/>
    <mergeCell ref="L21:N27"/>
    <mergeCell ref="A262:A274"/>
    <mergeCell ref="L93:N98"/>
    <mergeCell ref="A114:A126"/>
    <mergeCell ref="B114:B126"/>
    <mergeCell ref="L71:L81"/>
    <mergeCell ref="M71:M81"/>
    <mergeCell ref="N71:N81"/>
    <mergeCell ref="A304:A318"/>
    <mergeCell ref="B304:B318"/>
    <mergeCell ref="N400:N407"/>
    <mergeCell ref="N493:N510"/>
    <mergeCell ref="L166:L175"/>
    <mergeCell ref="M166:M175"/>
    <mergeCell ref="N166:N175"/>
    <mergeCell ref="B424:B436"/>
    <mergeCell ref="L114:L123"/>
    <mergeCell ref="L29:L35"/>
    <mergeCell ref="B760:B770"/>
    <mergeCell ref="B820:B824"/>
    <mergeCell ref="N254:N256"/>
    <mergeCell ref="L258:L261"/>
    <mergeCell ref="N258:N261"/>
    <mergeCell ref="B19:B20"/>
    <mergeCell ref="B36:B40"/>
    <mergeCell ref="B41:B54"/>
    <mergeCell ref="B179:B232"/>
    <mergeCell ref="B331:B344"/>
    <mergeCell ref="B374:B382"/>
    <mergeCell ref="B400:B407"/>
    <mergeCell ref="B408:B423"/>
    <mergeCell ref="B455:B463"/>
    <mergeCell ref="B593:B602"/>
    <mergeCell ref="B603:B610"/>
    <mergeCell ref="B633:B652"/>
    <mergeCell ref="B682:B690"/>
    <mergeCell ref="B712:B726"/>
    <mergeCell ref="B739:B748"/>
    <mergeCell ref="B749:B759"/>
    <mergeCell ref="B29:B35"/>
    <mergeCell ref="B540:B549"/>
    <mergeCell ref="B574:B584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15" manualBreakCount="15">
    <brk id="40" max="8" man="1"/>
    <brk id="92" max="8" man="1"/>
    <brk id="137" max="8" man="1"/>
    <brk id="178" max="8" man="1"/>
    <brk id="232" max="8" man="1"/>
    <brk id="274" max="8" man="1"/>
    <brk id="399" max="8" man="1"/>
    <brk id="436" max="8" man="1"/>
    <brk id="480" max="8" man="1"/>
    <brk id="519" max="8" man="1"/>
    <brk id="573" max="8" man="1"/>
    <brk id="610" max="8" man="1"/>
    <brk id="672" max="8" man="1"/>
    <brk id="738" max="8" man="1"/>
    <brk id="78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2024-06-19T00:24:04Z</dcterms:modified>
</cp:coreProperties>
</file>