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540" tabRatio="579"/>
  </bookViews>
  <sheets>
    <sheet name="위원회명단" sheetId="13" r:id="rId1"/>
  </sheets>
  <definedNames>
    <definedName name="_xlnm.Print_Area" localSheetId="0">위원회명단!$A$1:$T$24</definedName>
    <definedName name="_xlnm.Print_Titles" localSheetId="0">위원회명단!$1:$1</definedName>
  </definedNames>
  <calcPr calcId="162913"/>
</workbook>
</file>

<file path=xl/calcChain.xml><?xml version="1.0" encoding="utf-8"?>
<calcChain xmlns="http://schemas.openxmlformats.org/spreadsheetml/2006/main">
  <c r="P3" i="13" l="1"/>
  <c r="P4" i="13" s="1"/>
  <c r="P5" i="13" s="1"/>
  <c r="P6" i="13" s="1"/>
  <c r="P7" i="13" s="1"/>
  <c r="P8" i="13" s="1"/>
  <c r="P9" i="13" s="1"/>
  <c r="P10" i="13" s="1"/>
  <c r="P11" i="13" s="1"/>
  <c r="P12" i="13" s="1"/>
  <c r="P14" i="13"/>
  <c r="P15" i="13" s="1"/>
  <c r="P16" i="13" s="1"/>
  <c r="P17" i="13" s="1"/>
  <c r="P18" i="13" s="1"/>
  <c r="P19" i="13" s="1"/>
  <c r="P20" i="13" s="1"/>
  <c r="P21" i="13" s="1"/>
  <c r="P22" i="13" s="1"/>
  <c r="P23" i="13" s="1"/>
  <c r="P24" i="13" s="1"/>
  <c r="B3" i="13"/>
  <c r="B4" i="13" s="1"/>
  <c r="B5" i="13" s="1"/>
  <c r="B6" i="13" s="1"/>
  <c r="B7" i="13" s="1"/>
  <c r="B8" i="13" s="1"/>
  <c r="B9" i="13" s="1"/>
  <c r="B10" i="13" s="1"/>
  <c r="B11" i="13" s="1"/>
  <c r="B12" i="13" s="1"/>
  <c r="B14" i="13"/>
  <c r="B15" i="13" s="1"/>
  <c r="B16" i="13" s="1"/>
  <c r="B17" i="13" s="1"/>
  <c r="B18" i="13" s="1"/>
  <c r="B19" i="13" s="1"/>
  <c r="B20" i="13" s="1"/>
  <c r="B21" i="13" s="1"/>
  <c r="B22" i="13" s="1"/>
  <c r="B23" i="13" s="1"/>
  <c r="B24" i="13" s="1"/>
</calcChain>
</file>

<file path=xl/sharedStrings.xml><?xml version="1.0" encoding="utf-8"?>
<sst xmlns="http://schemas.openxmlformats.org/spreadsheetml/2006/main" count="173" uniqueCount="107">
  <si>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</si>
  <si>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</si>
  <si>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</si>
  <si>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</si>
  <si>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</si>
  <si>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</si>
  <si>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위원</t>
  </si>
  <si>
    <t>2년</t>
  </si>
  <si>
    <t>부서</t>
    <phoneticPr fontId="14" type="noConversion"/>
  </si>
  <si>
    <t>담당계</t>
    <phoneticPr fontId="15" type="noConversion"/>
  </si>
  <si>
    <t>담당자</t>
    <phoneticPr fontId="15" type="noConversion"/>
  </si>
  <si>
    <t>당연직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</si>
  <si>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</si>
  <si>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</si>
  <si>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</si>
  <si>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부시장</t>
    <phoneticPr fontId="15" type="noConversion"/>
  </si>
  <si>
    <t>임기</t>
    <phoneticPr fontId="15" type="noConversion"/>
  </si>
  <si>
    <t>위원장</t>
    <phoneticPr fontId="15" type="noConversion"/>
  </si>
  <si>
    <t>남</t>
    <phoneticPr fontId="15" type="noConversion"/>
  </si>
  <si>
    <t>여</t>
    <phoneticPr fontId="15" type="noConversion"/>
  </si>
  <si>
    <t>2년</t>
    <phoneticPr fontId="15" type="noConversion"/>
  </si>
  <si>
    <t>부시장</t>
  </si>
  <si>
    <t>군산경찰서</t>
    <phoneticPr fontId="15" type="noConversion"/>
  </si>
  <si>
    <t>위원</t>
    <phoneticPr fontId="15" type="noConversion"/>
  </si>
  <si>
    <t>당연직</t>
  </si>
  <si>
    <t>군산시의회</t>
  </si>
  <si>
    <t>위촉직</t>
  </si>
  <si>
    <t>시의원</t>
  </si>
  <si>
    <t>위원장</t>
  </si>
  <si>
    <t>위 원</t>
  </si>
  <si>
    <t>군산교육지원청</t>
  </si>
  <si>
    <t>성별
(남/여)</t>
    <phoneticPr fontId="15" type="noConversion"/>
  </si>
  <si>
    <t>당연직
/위촉직</t>
    <phoneticPr fontId="15" type="noConversion"/>
  </si>
  <si>
    <t>부위원장</t>
    <phoneticPr fontId="15" type="noConversion"/>
  </si>
  <si>
    <t>환경정책과장</t>
  </si>
  <si>
    <t>도시계획과장</t>
  </si>
  <si>
    <t>군산경찰서</t>
  </si>
  <si>
    <t>군산시청</t>
    <phoneticPr fontId="15" type="noConversion"/>
  </si>
  <si>
    <t>안전건설국장</t>
    <phoneticPr fontId="15" type="noConversion"/>
  </si>
  <si>
    <t>설치근거조항(상위법령 포함) 필수 입력!!!!</t>
    <phoneticPr fontId="15" type="noConversion"/>
  </si>
  <si>
    <t>건설과</t>
  </si>
  <si>
    <t>도로시설계</t>
  </si>
  <si>
    <t>자전거이용 활성화에 관한 법률 제4조,
군산시 자전거이용 활성화에 관한 조례 제22조</t>
  </si>
  <si>
    <t>교통행정과장</t>
  </si>
  <si>
    <t>강의식</t>
  </si>
  <si>
    <t>군산소방서</t>
    <phoneticPr fontId="15" type="noConversion"/>
  </si>
  <si>
    <t>~</t>
    <phoneticPr fontId="15" type="noConversion"/>
  </si>
  <si>
    <t>김판기</t>
  </si>
  <si>
    <t>자전거이용
활성화위원회</t>
    <phoneticPr fontId="15" type="noConversion"/>
  </si>
  <si>
    <t>경비교통과장</t>
    <phoneticPr fontId="15" type="noConversion"/>
  </si>
  <si>
    <t>도로관리심의위원회</t>
    <phoneticPr fontId="15" type="noConversion"/>
  </si>
  <si>
    <t>건설과</t>
    <phoneticPr fontId="15" type="noConversion"/>
  </si>
  <si>
    <t>도로관리계</t>
    <phoneticPr fontId="12" type="noConversion"/>
  </si>
  <si>
    <t>454-3565</t>
    <phoneticPr fontId="12" type="noConversion"/>
  </si>
  <si>
    <t>도로법 시행령 제62조 및 제63조</t>
    <phoneticPr fontId="15" type="noConversion"/>
  </si>
  <si>
    <t>건설과장</t>
    <phoneticPr fontId="15" type="noConversion"/>
  </si>
  <si>
    <t>교통행정과장</t>
    <phoneticPr fontId="15" type="noConversion"/>
  </si>
  <si>
    <t>수도과장</t>
    <phoneticPr fontId="15" type="noConversion"/>
  </si>
  <si>
    <t>하수과장</t>
    <phoneticPr fontId="15" type="noConversion"/>
  </si>
  <si>
    <t>전북도로관리사업소</t>
    <phoneticPr fontId="15" type="noConversion"/>
  </si>
  <si>
    <t>포장과장</t>
    <phoneticPr fontId="15" type="noConversion"/>
  </si>
  <si>
    <t>현장대응단장</t>
    <phoneticPr fontId="15" type="noConversion"/>
  </si>
  <si>
    <t>도로교통공단</t>
    <phoneticPr fontId="15" type="noConversion"/>
  </si>
  <si>
    <t>안전시설부장</t>
    <phoneticPr fontId="15" type="noConversion"/>
  </si>
  <si>
    <t>한전군산지사</t>
    <phoneticPr fontId="15" type="noConversion"/>
  </si>
  <si>
    <t>전력공급부장</t>
    <phoneticPr fontId="15" type="noConversion"/>
  </si>
  <si>
    <t>군산도시가스</t>
    <phoneticPr fontId="15" type="noConversion"/>
  </si>
  <si>
    <t>이재열</t>
    <phoneticPr fontId="15" type="noConversion"/>
  </si>
  <si>
    <t>신남철</t>
    <phoneticPr fontId="15" type="noConversion"/>
  </si>
  <si>
    <t>양세용</t>
  </si>
  <si>
    <t>이원실</t>
    <phoneticPr fontId="15" type="noConversion"/>
  </si>
  <si>
    <t>생활교육과장</t>
  </si>
  <si>
    <t>2023.06.01</t>
    <phoneticPr fontId="15" type="noConversion"/>
  </si>
  <si>
    <t>2025.05.31</t>
    <phoneticPr fontId="15" type="noConversion"/>
  </si>
  <si>
    <t>정안숙</t>
    <phoneticPr fontId="15" type="noConversion"/>
  </si>
  <si>
    <t>정선화</t>
    <phoneticPr fontId="15" type="noConversion"/>
  </si>
  <si>
    <t>신원식</t>
    <phoneticPr fontId="15" type="noConversion"/>
  </si>
  <si>
    <t>2024.01.01</t>
    <phoneticPr fontId="15" type="noConversion"/>
  </si>
  <si>
    <t>2025.12.31</t>
    <phoneticPr fontId="15" type="noConversion"/>
  </si>
  <si>
    <t>김도현</t>
    <phoneticPr fontId="15" type="noConversion"/>
  </si>
  <si>
    <t>김판기</t>
    <phoneticPr fontId="15" type="noConversion"/>
  </si>
  <si>
    <t>강의식</t>
    <phoneticPr fontId="15" type="noConversion"/>
  </si>
  <si>
    <t>김영랑</t>
    <phoneticPr fontId="15" type="noConversion"/>
  </si>
  <si>
    <t>박세환</t>
    <phoneticPr fontId="15" type="noConversion"/>
  </si>
  <si>
    <t>한창규</t>
    <phoneticPr fontId="15" type="noConversion"/>
  </si>
  <si>
    <t>이병태</t>
    <phoneticPr fontId="15" type="noConversion"/>
  </si>
  <si>
    <t>이동현</t>
    <phoneticPr fontId="15" type="noConversion"/>
  </si>
  <si>
    <t>기술팀장</t>
    <phoneticPr fontId="15" type="noConversion"/>
  </si>
  <si>
    <t>남</t>
    <phoneticPr fontId="15" type="noConversion"/>
  </si>
  <si>
    <t>이사</t>
    <phoneticPr fontId="15" type="noConversion"/>
  </si>
  <si>
    <t>군산시여성단체협의회</t>
    <phoneticPr fontId="15" type="noConversion"/>
  </si>
  <si>
    <t>경비교통과장</t>
  </si>
  <si>
    <t>임대승</t>
  </si>
  <si>
    <t>건설교통국장</t>
  </si>
  <si>
    <t>건 설 과 장</t>
  </si>
  <si>
    <t>백운초</t>
  </si>
  <si>
    <t>신남철</t>
  </si>
  <si>
    <t>조병천</t>
  </si>
  <si>
    <t>신원식</t>
    <phoneticPr fontId="15" type="noConversion"/>
  </si>
  <si>
    <t>남</t>
    <phoneticPr fontId="15" type="noConversion"/>
  </si>
  <si>
    <t>자전거연맹</t>
    <phoneticPr fontId="15" type="noConversion"/>
  </si>
  <si>
    <t>회원</t>
    <phoneticPr fontId="15" type="noConversion"/>
  </si>
  <si>
    <t>이형근</t>
    <phoneticPr fontId="15" type="noConversion"/>
  </si>
  <si>
    <t>454-3594</t>
    <phoneticPr fontId="15" type="noConversion"/>
  </si>
  <si>
    <t>군산시청</t>
    <phoneticPr fontId="15" type="noConversion"/>
  </si>
  <si>
    <t>군산시청</t>
    <phoneticPr fontId="15" type="noConversion"/>
  </si>
  <si>
    <t>문종철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</si>
</sst>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4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0" xfId="0">
      <alignment vertical="center"/>
    </xf>
    <xf numFmtId="0" fontId="18" fillId="2" borderId="18" xfId="0" applyFont="1" applyFill="1" applyBorder="1" applyAlignment="1">
      <alignment horizontal="center" vertical="center" shrinkToFit="1"/>
    </xf>
    <xf numFmtId="0" fontId="18" fillId="2" borderId="21" xfId="0" applyFont="1" applyFill="1" applyBorder="1" applyAlignment="1">
      <alignment horizontal="center" vertical="center" shrinkToFit="1"/>
    </xf>
    <xf numFmtId="0" fontId="18" fillId="2" borderId="19" xfId="0" applyFont="1" applyFill="1" applyBorder="1" applyAlignment="1">
      <alignment horizontal="center" vertical="center" shrinkToFit="1"/>
    </xf>
    <xf numFmtId="0" fontId="18" fillId="2" borderId="20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49" fontId="17" fillId="0" borderId="9" xfId="0" applyNumberFormat="1" applyFont="1" applyFill="1" applyBorder="1" applyAlignment="1">
      <alignment horizontal="center" vertical="center" shrinkToFit="1"/>
    </xf>
    <xf numFmtId="49" fontId="17" fillId="0" borderId="31" xfId="0" applyNumberFormat="1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49" fontId="17" fillId="0" borderId="5" xfId="0" applyNumberFormat="1" applyFont="1" applyFill="1" applyBorder="1" applyAlignment="1">
      <alignment horizontal="center" vertical="center" shrinkToFit="1"/>
    </xf>
    <xf numFmtId="49" fontId="17" fillId="0" borderId="30" xfId="0" applyNumberFormat="1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textRotation="255" shrinkToFit="1"/>
    </xf>
    <xf numFmtId="0" fontId="17" fillId="0" borderId="37" xfId="0" applyFont="1" applyFill="1" applyBorder="1" applyAlignment="1">
      <alignment horizontal="center" vertical="center" shrinkToFit="1"/>
    </xf>
    <xf numFmtId="0" fontId="18" fillId="2" borderId="40" xfId="0" applyFont="1" applyFill="1" applyBorder="1" applyAlignment="1">
      <alignment horizontal="center" vertical="center" shrinkToFit="1"/>
    </xf>
    <xf numFmtId="49" fontId="17" fillId="0" borderId="3" xfId="0" applyNumberFormat="1" applyFont="1" applyFill="1" applyBorder="1" applyAlignment="1">
      <alignment horizontal="center" vertical="center" shrinkToFit="1"/>
    </xf>
    <xf numFmtId="49" fontId="17" fillId="0" borderId="29" xfId="0" applyNumberFormat="1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textRotation="255" shrinkToFit="1"/>
    </xf>
    <xf numFmtId="49" fontId="17" fillId="0" borderId="12" xfId="0" applyNumberFormat="1" applyFont="1" applyFill="1" applyBorder="1" applyAlignment="1">
      <alignment horizontal="center" vertical="center" shrinkToFit="1"/>
    </xf>
    <xf numFmtId="0" fontId="19" fillId="2" borderId="20" xfId="0" applyFont="1" applyFill="1" applyBorder="1" applyAlignment="1">
      <alignment horizontal="center" vertical="center" wrapText="1" shrinkToFit="1"/>
    </xf>
    <xf numFmtId="0" fontId="21" fillId="0" borderId="0" xfId="0" applyFont="1" applyAlignment="1">
      <alignment horizontal="center" vertical="center"/>
    </xf>
    <xf numFmtId="0" fontId="18" fillId="2" borderId="28" xfId="0" applyFont="1" applyFill="1" applyBorder="1" applyAlignment="1">
      <alignment horizontal="center" vertical="center" wrapText="1" shrinkToFit="1"/>
    </xf>
    <xf numFmtId="0" fontId="18" fillId="2" borderId="21" xfId="0" applyFont="1" applyFill="1" applyBorder="1" applyAlignment="1">
      <alignment horizontal="center" vertical="center" wrapText="1" shrinkToFit="1"/>
    </xf>
    <xf numFmtId="49" fontId="17" fillId="0" borderId="33" xfId="0" applyNumberFormat="1" applyFont="1" applyFill="1" applyBorder="1" applyAlignment="1">
      <alignment horizontal="center" vertical="center" shrinkToFit="1"/>
    </xf>
    <xf numFmtId="49" fontId="17" fillId="0" borderId="34" xfId="0" applyNumberFormat="1" applyFont="1" applyFill="1" applyBorder="1" applyAlignment="1">
      <alignment horizontal="center" vertical="center" shrinkToFit="1"/>
    </xf>
    <xf numFmtId="0" fontId="18" fillId="0" borderId="33" xfId="0" applyFont="1" applyFill="1" applyBorder="1" applyAlignment="1">
      <alignment horizontal="center" vertical="center" wrapText="1" shrinkToFit="1"/>
    </xf>
    <xf numFmtId="0" fontId="18" fillId="0" borderId="34" xfId="0" applyFont="1" applyFill="1" applyBorder="1" applyAlignment="1">
      <alignment horizontal="center" vertical="center" wrapText="1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47" xfId="0" applyFont="1" applyFill="1" applyBorder="1" applyAlignment="1">
      <alignment horizontal="center" vertical="center" shrinkToFit="1"/>
    </xf>
    <xf numFmtId="0" fontId="17" fillId="0" borderId="46" xfId="0" applyFont="1" applyFill="1" applyBorder="1" applyAlignment="1">
      <alignment horizontal="center" vertical="center" shrinkToFit="1"/>
    </xf>
    <xf numFmtId="0" fontId="17" fillId="0" borderId="39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44" xfId="0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44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16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0" fontId="17" fillId="0" borderId="26" xfId="0" applyFont="1" applyFill="1" applyBorder="1" applyAlignment="1">
      <alignment horizontal="center" vertical="center" shrinkToFit="1"/>
    </xf>
    <xf numFmtId="0" fontId="17" fillId="0" borderId="41" xfId="0" applyFont="1" applyFill="1" applyBorder="1" applyAlignment="1">
      <alignment horizontal="center" vertical="center" wrapText="1" shrinkToFit="1"/>
    </xf>
    <xf numFmtId="0" fontId="17" fillId="0" borderId="42" xfId="0" applyFont="1" applyFill="1" applyBorder="1" applyAlignment="1">
      <alignment horizontal="center" vertical="center" wrapText="1" shrinkToFit="1"/>
    </xf>
    <xf numFmtId="0" fontId="17" fillId="0" borderId="43" xfId="0" applyFont="1" applyFill="1" applyBorder="1" applyAlignment="1">
      <alignment horizontal="center" vertical="center" wrapText="1" shrinkToFit="1"/>
    </xf>
    <xf numFmtId="0" fontId="17" fillId="0" borderId="24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27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25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18" fillId="0" borderId="40" xfId="0" applyFont="1" applyFill="1" applyBorder="1" applyAlignment="1">
      <alignment horizontal="center" vertical="center" shrinkToFit="1"/>
    </xf>
    <xf numFmtId="0" fontId="18" fillId="2" borderId="28" xfId="0" applyFont="1" applyFill="1" applyBorder="1" applyAlignment="1">
      <alignment horizontal="center" vertical="center" shrinkToFit="1"/>
    </xf>
    <xf numFmtId="0" fontId="18" fillId="2" borderId="45" xfId="0" applyFont="1" applyFill="1" applyBorder="1" applyAlignment="1">
      <alignment horizontal="center" vertical="center" shrinkToFit="1"/>
    </xf>
    <xf numFmtId="0" fontId="18" fillId="2" borderId="35" xfId="0" applyFont="1" applyFill="1" applyBorder="1" applyAlignment="1">
      <alignment horizontal="center" vertical="center" shrinkToFit="1"/>
    </xf>
    <xf numFmtId="0" fontId="17" fillId="0" borderId="38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17" fillId="0" borderId="36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20" fillId="0" borderId="41" xfId="0" applyFont="1" applyFill="1" applyBorder="1" applyAlignment="1">
      <alignment horizontal="center" vertical="center" wrapText="1" shrinkToFit="1"/>
    </xf>
    <xf numFmtId="0" fontId="20" fillId="0" borderId="42" xfId="0" applyFont="1" applyFill="1" applyBorder="1" applyAlignment="1">
      <alignment horizontal="center" vertical="center" wrapText="1" shrinkToFit="1"/>
    </xf>
    <xf numFmtId="0" fontId="20" fillId="0" borderId="43" xfId="0" applyFont="1" applyFill="1" applyBorder="1" applyAlignment="1">
      <alignment horizontal="center" vertical="center" wrapText="1" shrinkToFit="1"/>
    </xf>
    <xf numFmtId="0" fontId="20" fillId="0" borderId="41" xfId="0" applyFont="1" applyFill="1" applyBorder="1" applyAlignment="1">
      <alignment horizontal="center" vertical="center" shrinkToFit="1"/>
    </xf>
    <xf numFmtId="0" fontId="20" fillId="0" borderId="42" xfId="0" applyFont="1" applyFill="1" applyBorder="1" applyAlignment="1">
      <alignment horizontal="center" vertical="center" shrinkToFit="1"/>
    </xf>
    <xf numFmtId="0" fontId="20" fillId="0" borderId="43" xfId="0" applyFont="1" applyFill="1" applyBorder="1" applyAlignment="1">
      <alignment horizontal="center" vertical="center" shrinkToFit="1"/>
    </xf>
  </cellXfs>
  <cellStyles count="245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T24"/>
  <sheetViews>
    <sheetView tabSelected="1" view="pageBreakPreview" zoomScaleNormal="85" zoomScaleSheetLayoutView="100" workbookViewId="0">
      <pane xSplit="1" ySplit="1" topLeftCell="B2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A2" sqref="A2:A12"/>
    </sheetView>
  </sheetViews>
  <sheetFormatPr defaultRowHeight="16.5" customHeight="1" x14ac:dyDescent="0.3"/>
  <cols>
    <col min="1" max="1" width="4.625" style="1" customWidth="1"/>
    <col min="2" max="2" width="23.625" style="24" customWidth="1"/>
    <col min="3" max="3" width="5.625" style="8" customWidth="1"/>
    <col min="4" max="4" width="7.625" style="6" customWidth="1"/>
    <col min="5" max="6" width="15.625" style="7" customWidth="1"/>
    <col min="7" max="8" width="7.625" style="6" customWidth="1"/>
    <col min="9" max="10" width="7.625" style="6" hidden="1" customWidth="1"/>
    <col min="11" max="11" width="7.625" style="7" customWidth="1"/>
    <col min="12" max="12" width="10.625" style="7" customWidth="1"/>
    <col min="13" max="13" width="2.625" style="7" customWidth="1"/>
    <col min="14" max="14" width="10.625" style="7" customWidth="1"/>
    <col min="15" max="15" width="6.625" style="7" customWidth="1"/>
    <col min="16" max="17" width="15.625" style="6" customWidth="1"/>
    <col min="18" max="18" width="8.625" style="6" customWidth="1"/>
    <col min="19" max="19" width="10.625" style="6" customWidth="1"/>
    <col min="20" max="20" width="39.875" customWidth="1"/>
  </cols>
  <sheetData>
    <row r="1" spans="1:20" ht="20.100000000000001" customHeight="1" thickBot="1" x14ac:dyDescent="0.35">
      <c r="A1" s="2" t="s">
        <v>0</v>
      </c>
      <c r="B1" s="23" t="s">
        <v>2</v>
      </c>
      <c r="C1" s="3" t="s">
        <v>1</v>
      </c>
      <c r="D1" s="4" t="s">
        <v>14</v>
      </c>
      <c r="E1" s="4" t="s">
        <v>4</v>
      </c>
      <c r="F1" s="4" t="s">
        <v>13</v>
      </c>
      <c r="G1" s="4" t="s">
        <v>3</v>
      </c>
      <c r="H1" s="25" t="s">
        <v>31</v>
      </c>
      <c r="I1" s="29"/>
      <c r="J1" s="30"/>
      <c r="K1" s="26" t="s">
        <v>32</v>
      </c>
      <c r="L1" s="62" t="s">
        <v>16</v>
      </c>
      <c r="M1" s="63"/>
      <c r="N1" s="63"/>
      <c r="O1" s="64"/>
      <c r="P1" s="3" t="s">
        <v>8</v>
      </c>
      <c r="Q1" s="4" t="s">
        <v>9</v>
      </c>
      <c r="R1" s="4" t="s">
        <v>10</v>
      </c>
      <c r="S1" s="5" t="s">
        <v>12</v>
      </c>
      <c r="T1" s="18" t="s">
        <v>39</v>
      </c>
    </row>
    <row r="2" spans="1:20" s="9" customFormat="1" ht="20.100000000000001" customHeight="1" thickTop="1" thickBot="1" x14ac:dyDescent="0.35">
      <c r="A2" s="60"/>
      <c r="B2" s="71" t="s">
        <v>48</v>
      </c>
      <c r="C2" s="15">
        <v>1</v>
      </c>
      <c r="D2" s="31" t="s">
        <v>28</v>
      </c>
      <c r="E2" s="31" t="s">
        <v>37</v>
      </c>
      <c r="F2" s="31" t="s">
        <v>21</v>
      </c>
      <c r="G2" s="19" t="s">
        <v>98</v>
      </c>
      <c r="H2" s="20" t="s">
        <v>99</v>
      </c>
      <c r="I2" s="27"/>
      <c r="J2" s="28"/>
      <c r="K2" s="33" t="s">
        <v>24</v>
      </c>
      <c r="L2" s="65" t="s">
        <v>72</v>
      </c>
      <c r="M2" s="65" t="s">
        <v>46</v>
      </c>
      <c r="N2" s="68" t="s">
        <v>73</v>
      </c>
      <c r="O2" s="48" t="s">
        <v>7</v>
      </c>
      <c r="P2" s="54" t="s">
        <v>40</v>
      </c>
      <c r="Q2" s="57" t="s">
        <v>41</v>
      </c>
      <c r="R2" s="57" t="s">
        <v>102</v>
      </c>
      <c r="S2" s="48" t="s">
        <v>103</v>
      </c>
      <c r="T2" s="51" t="s">
        <v>42</v>
      </c>
    </row>
    <row r="3" spans="1:20" s="9" customFormat="1" ht="20.100000000000001" customHeight="1" thickBot="1" x14ac:dyDescent="0.35">
      <c r="A3" s="60"/>
      <c r="B3" s="72" t="str">
        <f t="shared" ref="B3:B12" si="0">B2</f>
        <v>자전거이용
활성화위원회</v>
      </c>
      <c r="C3" s="45">
        <v>2</v>
      </c>
      <c r="D3" s="43" t="s">
        <v>6</v>
      </c>
      <c r="E3" s="43" t="s">
        <v>100</v>
      </c>
      <c r="F3" s="43" t="s">
        <v>89</v>
      </c>
      <c r="G3" s="43" t="s">
        <v>74</v>
      </c>
      <c r="H3" s="13" t="s">
        <v>19</v>
      </c>
      <c r="I3" s="27"/>
      <c r="J3" s="28"/>
      <c r="K3" s="42" t="s">
        <v>26</v>
      </c>
      <c r="L3" s="66"/>
      <c r="M3" s="66"/>
      <c r="N3" s="69"/>
      <c r="O3" s="49"/>
      <c r="P3" s="55" t="str">
        <f t="shared" ref="P3:P12" si="1">P2</f>
        <v>건설과</v>
      </c>
      <c r="Q3" s="58"/>
      <c r="R3" s="58"/>
      <c r="S3" s="49"/>
      <c r="T3" s="52"/>
    </row>
    <row r="4" spans="1:20" s="9" customFormat="1" ht="20.100000000000001" customHeight="1" thickBot="1" x14ac:dyDescent="0.35">
      <c r="A4" s="60"/>
      <c r="B4" s="72" t="str">
        <f t="shared" si="0"/>
        <v>자전거이용
활성화위원회</v>
      </c>
      <c r="C4" s="45">
        <v>3</v>
      </c>
      <c r="D4" s="47" t="s">
        <v>6</v>
      </c>
      <c r="E4" s="47" t="s">
        <v>90</v>
      </c>
      <c r="F4" s="47" t="s">
        <v>101</v>
      </c>
      <c r="G4" s="47" t="s">
        <v>75</v>
      </c>
      <c r="H4" s="13" t="s">
        <v>19</v>
      </c>
      <c r="I4" s="27"/>
      <c r="J4" s="28"/>
      <c r="K4" s="42" t="s">
        <v>26</v>
      </c>
      <c r="L4" s="66"/>
      <c r="M4" s="66"/>
      <c r="N4" s="69"/>
      <c r="O4" s="49"/>
      <c r="P4" s="55" t="str">
        <f t="shared" si="1"/>
        <v>건설과</v>
      </c>
      <c r="Q4" s="58"/>
      <c r="R4" s="58"/>
      <c r="S4" s="49"/>
      <c r="T4" s="52"/>
    </row>
    <row r="5" spans="1:20" s="9" customFormat="1" ht="20.100000000000001" customHeight="1" thickBot="1" x14ac:dyDescent="0.35">
      <c r="A5" s="60"/>
      <c r="B5" s="72" t="str">
        <f t="shared" si="0"/>
        <v>자전거이용
활성화위원회</v>
      </c>
      <c r="C5" s="32">
        <v>4</v>
      </c>
      <c r="D5" s="47" t="s">
        <v>29</v>
      </c>
      <c r="E5" s="47" t="s">
        <v>25</v>
      </c>
      <c r="F5" s="47" t="s">
        <v>27</v>
      </c>
      <c r="G5" s="47" t="s">
        <v>69</v>
      </c>
      <c r="H5" s="47" t="s">
        <v>18</v>
      </c>
      <c r="I5" s="27"/>
      <c r="J5" s="28"/>
      <c r="K5" s="42" t="s">
        <v>26</v>
      </c>
      <c r="L5" s="66"/>
      <c r="M5" s="66"/>
      <c r="N5" s="69"/>
      <c r="O5" s="49"/>
      <c r="P5" s="55" t="str">
        <f t="shared" si="1"/>
        <v>건설과</v>
      </c>
      <c r="Q5" s="58"/>
      <c r="R5" s="58"/>
      <c r="S5" s="49"/>
      <c r="T5" s="52"/>
    </row>
    <row r="6" spans="1:20" s="9" customFormat="1" ht="20.100000000000001" customHeight="1" thickBot="1" x14ac:dyDescent="0.35">
      <c r="A6" s="60"/>
      <c r="B6" s="72" t="str">
        <f t="shared" si="0"/>
        <v>자전거이용
활성화위원회</v>
      </c>
      <c r="C6" s="32">
        <v>5</v>
      </c>
      <c r="D6" s="47" t="s">
        <v>29</v>
      </c>
      <c r="E6" s="47" t="s">
        <v>36</v>
      </c>
      <c r="F6" s="47" t="s">
        <v>91</v>
      </c>
      <c r="G6" s="47" t="s">
        <v>106</v>
      </c>
      <c r="H6" s="47" t="s">
        <v>18</v>
      </c>
      <c r="I6" s="27"/>
      <c r="J6" s="28"/>
      <c r="K6" s="42" t="s">
        <v>26</v>
      </c>
      <c r="L6" s="66"/>
      <c r="M6" s="66"/>
      <c r="N6" s="69"/>
      <c r="O6" s="49"/>
      <c r="P6" s="55" t="str">
        <f t="shared" si="1"/>
        <v>건설과</v>
      </c>
      <c r="Q6" s="58"/>
      <c r="R6" s="58"/>
      <c r="S6" s="49"/>
      <c r="T6" s="52"/>
    </row>
    <row r="7" spans="1:20" s="9" customFormat="1" ht="20.100000000000001" customHeight="1" thickBot="1" x14ac:dyDescent="0.35">
      <c r="A7" s="60"/>
      <c r="B7" s="72" t="str">
        <f t="shared" si="0"/>
        <v>자전거이용
활성화위원회</v>
      </c>
      <c r="C7" s="32">
        <v>6</v>
      </c>
      <c r="D7" s="47" t="s">
        <v>29</v>
      </c>
      <c r="E7" s="47" t="s">
        <v>30</v>
      </c>
      <c r="F7" s="47" t="s">
        <v>71</v>
      </c>
      <c r="G7" s="47" t="s">
        <v>92</v>
      </c>
      <c r="H7" s="47" t="s">
        <v>5</v>
      </c>
      <c r="I7" s="27"/>
      <c r="J7" s="28"/>
      <c r="K7" s="42" t="s">
        <v>26</v>
      </c>
      <c r="L7" s="66"/>
      <c r="M7" s="66"/>
      <c r="N7" s="69"/>
      <c r="O7" s="49"/>
      <c r="P7" s="55" t="str">
        <f t="shared" si="1"/>
        <v>건설과</v>
      </c>
      <c r="Q7" s="58"/>
      <c r="R7" s="58"/>
      <c r="S7" s="49"/>
      <c r="T7" s="52"/>
    </row>
    <row r="8" spans="1:20" s="9" customFormat="1" ht="20.100000000000001" customHeight="1" thickBot="1" x14ac:dyDescent="0.35">
      <c r="A8" s="60"/>
      <c r="B8" s="72" t="str">
        <f t="shared" si="0"/>
        <v>자전거이용
활성화위원회</v>
      </c>
      <c r="C8" s="32">
        <v>7</v>
      </c>
      <c r="D8" s="47" t="s">
        <v>29</v>
      </c>
      <c r="E8" s="47" t="s">
        <v>104</v>
      </c>
      <c r="F8" s="47" t="s">
        <v>93</v>
      </c>
      <c r="G8" s="47" t="s">
        <v>47</v>
      </c>
      <c r="H8" s="47" t="s">
        <v>5</v>
      </c>
      <c r="I8" s="27"/>
      <c r="J8" s="28"/>
      <c r="K8" s="42" t="s">
        <v>24</v>
      </c>
      <c r="L8" s="66"/>
      <c r="M8" s="66"/>
      <c r="N8" s="69"/>
      <c r="O8" s="49"/>
      <c r="P8" s="55" t="str">
        <f t="shared" si="1"/>
        <v>건설과</v>
      </c>
      <c r="Q8" s="58"/>
      <c r="R8" s="58"/>
      <c r="S8" s="49"/>
      <c r="T8" s="52"/>
    </row>
    <row r="9" spans="1:20" s="9" customFormat="1" ht="20.100000000000001" customHeight="1" thickBot="1" x14ac:dyDescent="0.35">
      <c r="A9" s="60"/>
      <c r="B9" s="72" t="str">
        <f t="shared" si="0"/>
        <v>자전거이용
활성화위원회</v>
      </c>
      <c r="C9" s="32">
        <v>8</v>
      </c>
      <c r="D9" s="47" t="s">
        <v>29</v>
      </c>
      <c r="E9" s="47" t="s">
        <v>104</v>
      </c>
      <c r="F9" s="47" t="s">
        <v>94</v>
      </c>
      <c r="G9" s="47" t="s">
        <v>44</v>
      </c>
      <c r="H9" s="47" t="s">
        <v>5</v>
      </c>
      <c r="I9" s="27"/>
      <c r="J9" s="28"/>
      <c r="K9" s="42" t="s">
        <v>24</v>
      </c>
      <c r="L9" s="66"/>
      <c r="M9" s="66"/>
      <c r="N9" s="69"/>
      <c r="O9" s="49"/>
      <c r="P9" s="55" t="str">
        <f t="shared" si="1"/>
        <v>건설과</v>
      </c>
      <c r="Q9" s="58"/>
      <c r="R9" s="58"/>
      <c r="S9" s="49"/>
      <c r="T9" s="52"/>
    </row>
    <row r="10" spans="1:20" s="9" customFormat="1" ht="20.100000000000001" customHeight="1" thickBot="1" x14ac:dyDescent="0.35">
      <c r="A10" s="60"/>
      <c r="B10" s="72" t="str">
        <f t="shared" si="0"/>
        <v>자전거이용
활성화위원회</v>
      </c>
      <c r="C10" s="32">
        <v>9</v>
      </c>
      <c r="D10" s="47" t="s">
        <v>29</v>
      </c>
      <c r="E10" s="47" t="s">
        <v>105</v>
      </c>
      <c r="F10" s="47" t="s">
        <v>35</v>
      </c>
      <c r="G10" s="47" t="s">
        <v>95</v>
      </c>
      <c r="H10" s="47" t="s">
        <v>5</v>
      </c>
      <c r="I10" s="27"/>
      <c r="J10" s="28"/>
      <c r="K10" s="42" t="s">
        <v>24</v>
      </c>
      <c r="L10" s="66"/>
      <c r="M10" s="66"/>
      <c r="N10" s="69"/>
      <c r="O10" s="49"/>
      <c r="P10" s="55" t="str">
        <f t="shared" si="1"/>
        <v>건설과</v>
      </c>
      <c r="Q10" s="58"/>
      <c r="R10" s="58"/>
      <c r="S10" s="49"/>
      <c r="T10" s="52"/>
    </row>
    <row r="11" spans="1:20" s="9" customFormat="1" ht="20.100000000000001" customHeight="1" thickBot="1" x14ac:dyDescent="0.35">
      <c r="A11" s="60"/>
      <c r="B11" s="72" t="str">
        <f t="shared" si="0"/>
        <v>자전거이용
활성화위원회</v>
      </c>
      <c r="C11" s="32">
        <v>10</v>
      </c>
      <c r="D11" s="47" t="s">
        <v>29</v>
      </c>
      <c r="E11" s="47" t="s">
        <v>104</v>
      </c>
      <c r="F11" s="47" t="s">
        <v>43</v>
      </c>
      <c r="G11" s="47" t="s">
        <v>96</v>
      </c>
      <c r="H11" s="47" t="s">
        <v>5</v>
      </c>
      <c r="I11" s="27"/>
      <c r="J11" s="28"/>
      <c r="K11" s="42" t="s">
        <v>24</v>
      </c>
      <c r="L11" s="66"/>
      <c r="M11" s="66"/>
      <c r="N11" s="69"/>
      <c r="O11" s="49"/>
      <c r="P11" s="55" t="str">
        <f t="shared" si="1"/>
        <v>건설과</v>
      </c>
      <c r="Q11" s="58"/>
      <c r="R11" s="58"/>
      <c r="S11" s="49"/>
      <c r="T11" s="52"/>
    </row>
    <row r="12" spans="1:20" s="9" customFormat="1" ht="20.100000000000001" customHeight="1" thickBot="1" x14ac:dyDescent="0.35">
      <c r="A12" s="60"/>
      <c r="B12" s="73" t="str">
        <f t="shared" si="0"/>
        <v>자전거이용
활성화위원회</v>
      </c>
      <c r="C12" s="17">
        <v>11</v>
      </c>
      <c r="D12" s="44" t="s">
        <v>29</v>
      </c>
      <c r="E12" s="44" t="s">
        <v>104</v>
      </c>
      <c r="F12" s="44" t="s">
        <v>34</v>
      </c>
      <c r="G12" s="44" t="s">
        <v>97</v>
      </c>
      <c r="H12" s="44" t="s">
        <v>5</v>
      </c>
      <c r="I12" s="27"/>
      <c r="J12" s="28"/>
      <c r="K12" s="46" t="s">
        <v>24</v>
      </c>
      <c r="L12" s="67"/>
      <c r="M12" s="67"/>
      <c r="N12" s="70"/>
      <c r="O12" s="50"/>
      <c r="P12" s="56" t="str">
        <f t="shared" si="1"/>
        <v>건설과</v>
      </c>
      <c r="Q12" s="59"/>
      <c r="R12" s="59"/>
      <c r="S12" s="50"/>
      <c r="T12" s="53"/>
    </row>
    <row r="13" spans="1:20" s="9" customFormat="1" ht="20.100000000000001" customHeight="1" thickBot="1" x14ac:dyDescent="0.35">
      <c r="A13" s="61"/>
      <c r="B13" s="74" t="s">
        <v>50</v>
      </c>
      <c r="C13" s="21">
        <v>1</v>
      </c>
      <c r="D13" s="41" t="s">
        <v>17</v>
      </c>
      <c r="E13" s="41" t="s">
        <v>37</v>
      </c>
      <c r="F13" s="41" t="s">
        <v>15</v>
      </c>
      <c r="G13" s="10" t="s">
        <v>76</v>
      </c>
      <c r="H13" s="11" t="s">
        <v>88</v>
      </c>
      <c r="I13" s="27"/>
      <c r="J13" s="28"/>
      <c r="K13" s="34" t="s">
        <v>11</v>
      </c>
      <c r="L13" s="65" t="s">
        <v>77</v>
      </c>
      <c r="M13" s="65" t="s">
        <v>46</v>
      </c>
      <c r="N13" s="68" t="s">
        <v>78</v>
      </c>
      <c r="O13" s="48" t="s">
        <v>20</v>
      </c>
      <c r="P13" s="54" t="s">
        <v>51</v>
      </c>
      <c r="Q13" s="57" t="s">
        <v>52</v>
      </c>
      <c r="R13" s="57" t="s">
        <v>79</v>
      </c>
      <c r="S13" s="48" t="s">
        <v>53</v>
      </c>
      <c r="T13" s="60" t="s">
        <v>54</v>
      </c>
    </row>
    <row r="14" spans="1:20" s="9" customFormat="1" ht="20.100000000000001" customHeight="1" thickBot="1" x14ac:dyDescent="0.35">
      <c r="A14" s="61"/>
      <c r="B14" s="75" t="str">
        <f t="shared" ref="B14:B24" si="2">B13</f>
        <v>도로관리심의위원회</v>
      </c>
      <c r="C14" s="16">
        <v>2</v>
      </c>
      <c r="D14" s="36" t="s">
        <v>33</v>
      </c>
      <c r="E14" s="36" t="s">
        <v>37</v>
      </c>
      <c r="F14" s="36" t="s">
        <v>38</v>
      </c>
      <c r="G14" s="12" t="s">
        <v>80</v>
      </c>
      <c r="H14" s="13" t="s">
        <v>18</v>
      </c>
      <c r="I14" s="27"/>
      <c r="J14" s="28"/>
      <c r="K14" s="22" t="s">
        <v>11</v>
      </c>
      <c r="L14" s="66"/>
      <c r="M14" s="66"/>
      <c r="N14" s="69"/>
      <c r="O14" s="49"/>
      <c r="P14" s="55" t="str">
        <f t="shared" ref="P14:P24" si="3">P13</f>
        <v>건설과</v>
      </c>
      <c r="Q14" s="58"/>
      <c r="R14" s="58"/>
      <c r="S14" s="49"/>
      <c r="T14" s="60"/>
    </row>
    <row r="15" spans="1:20" s="9" customFormat="1" ht="20.100000000000001" customHeight="1" thickBot="1" x14ac:dyDescent="0.35">
      <c r="A15" s="61"/>
      <c r="B15" s="75" t="str">
        <f t="shared" si="2"/>
        <v>도로관리심의위원회</v>
      </c>
      <c r="C15" s="16">
        <v>3</v>
      </c>
      <c r="D15" s="36" t="s">
        <v>23</v>
      </c>
      <c r="E15" s="36" t="s">
        <v>37</v>
      </c>
      <c r="F15" s="36" t="s">
        <v>55</v>
      </c>
      <c r="G15" s="12" t="s">
        <v>81</v>
      </c>
      <c r="H15" s="13" t="s">
        <v>18</v>
      </c>
      <c r="I15" s="27"/>
      <c r="J15" s="28"/>
      <c r="K15" s="22" t="s">
        <v>11</v>
      </c>
      <c r="L15" s="66"/>
      <c r="M15" s="66"/>
      <c r="N15" s="69"/>
      <c r="O15" s="49"/>
      <c r="P15" s="55" t="str">
        <f t="shared" si="3"/>
        <v>건설과</v>
      </c>
      <c r="Q15" s="58"/>
      <c r="R15" s="58"/>
      <c r="S15" s="49"/>
      <c r="T15" s="60"/>
    </row>
    <row r="16" spans="1:20" s="9" customFormat="1" ht="20.100000000000001" customHeight="1" thickBot="1" x14ac:dyDescent="0.35">
      <c r="A16" s="61"/>
      <c r="B16" s="75" t="str">
        <f t="shared" si="2"/>
        <v>도로관리심의위원회</v>
      </c>
      <c r="C16" s="16">
        <v>4</v>
      </c>
      <c r="D16" s="36" t="s">
        <v>23</v>
      </c>
      <c r="E16" s="36" t="s">
        <v>37</v>
      </c>
      <c r="F16" s="36" t="s">
        <v>56</v>
      </c>
      <c r="G16" s="12" t="s">
        <v>68</v>
      </c>
      <c r="H16" s="13" t="s">
        <v>18</v>
      </c>
      <c r="I16" s="27"/>
      <c r="J16" s="28"/>
      <c r="K16" s="22" t="s">
        <v>11</v>
      </c>
      <c r="L16" s="66"/>
      <c r="M16" s="66"/>
      <c r="N16" s="69"/>
      <c r="O16" s="49"/>
      <c r="P16" s="55" t="str">
        <f t="shared" si="3"/>
        <v>건설과</v>
      </c>
      <c r="Q16" s="58"/>
      <c r="R16" s="58"/>
      <c r="S16" s="49"/>
      <c r="T16" s="60"/>
    </row>
    <row r="17" spans="1:20" s="9" customFormat="1" ht="20.100000000000001" customHeight="1" thickBot="1" x14ac:dyDescent="0.35">
      <c r="A17" s="61"/>
      <c r="B17" s="75" t="str">
        <f t="shared" si="2"/>
        <v>도로관리심의위원회</v>
      </c>
      <c r="C17" s="16">
        <v>5</v>
      </c>
      <c r="D17" s="36" t="s">
        <v>23</v>
      </c>
      <c r="E17" s="36" t="s">
        <v>37</v>
      </c>
      <c r="F17" s="36" t="s">
        <v>57</v>
      </c>
      <c r="G17" s="12" t="s">
        <v>70</v>
      </c>
      <c r="H17" s="13" t="s">
        <v>18</v>
      </c>
      <c r="I17" s="27"/>
      <c r="J17" s="28"/>
      <c r="K17" s="22" t="s">
        <v>11</v>
      </c>
      <c r="L17" s="66"/>
      <c r="M17" s="66"/>
      <c r="N17" s="69"/>
      <c r="O17" s="49"/>
      <c r="P17" s="55" t="str">
        <f t="shared" si="3"/>
        <v>건설과</v>
      </c>
      <c r="Q17" s="58"/>
      <c r="R17" s="58"/>
      <c r="S17" s="49"/>
      <c r="T17" s="60"/>
    </row>
    <row r="18" spans="1:20" s="9" customFormat="1" ht="20.100000000000001" customHeight="1" thickBot="1" x14ac:dyDescent="0.35">
      <c r="A18" s="61"/>
      <c r="B18" s="75" t="str">
        <f t="shared" si="2"/>
        <v>도로관리심의위원회</v>
      </c>
      <c r="C18" s="16">
        <v>6</v>
      </c>
      <c r="D18" s="36" t="s">
        <v>23</v>
      </c>
      <c r="E18" s="36" t="s">
        <v>37</v>
      </c>
      <c r="F18" s="36" t="s">
        <v>58</v>
      </c>
      <c r="G18" s="36" t="s">
        <v>82</v>
      </c>
      <c r="H18" s="13" t="s">
        <v>18</v>
      </c>
      <c r="I18" s="27"/>
      <c r="J18" s="28"/>
      <c r="K18" s="38" t="s">
        <v>11</v>
      </c>
      <c r="L18" s="66"/>
      <c r="M18" s="66"/>
      <c r="N18" s="69"/>
      <c r="O18" s="49"/>
      <c r="P18" s="55" t="str">
        <f t="shared" si="3"/>
        <v>건설과</v>
      </c>
      <c r="Q18" s="58"/>
      <c r="R18" s="58"/>
      <c r="S18" s="49"/>
      <c r="T18" s="60"/>
    </row>
    <row r="19" spans="1:20" s="9" customFormat="1" ht="20.100000000000001" customHeight="1" thickBot="1" x14ac:dyDescent="0.35">
      <c r="A19" s="61"/>
      <c r="B19" s="75" t="str">
        <f t="shared" si="2"/>
        <v>도로관리심의위원회</v>
      </c>
      <c r="C19" s="16">
        <v>7</v>
      </c>
      <c r="D19" s="36" t="s">
        <v>23</v>
      </c>
      <c r="E19" s="36" t="s">
        <v>22</v>
      </c>
      <c r="F19" s="36" t="s">
        <v>49</v>
      </c>
      <c r="G19" s="47" t="s">
        <v>106</v>
      </c>
      <c r="H19" s="13" t="s">
        <v>18</v>
      </c>
      <c r="I19" s="27"/>
      <c r="J19" s="28"/>
      <c r="K19" s="38" t="s">
        <v>11</v>
      </c>
      <c r="L19" s="66"/>
      <c r="M19" s="66"/>
      <c r="N19" s="69"/>
      <c r="O19" s="49"/>
      <c r="P19" s="55" t="str">
        <f t="shared" si="3"/>
        <v>건설과</v>
      </c>
      <c r="Q19" s="58"/>
      <c r="R19" s="58"/>
      <c r="S19" s="49"/>
      <c r="T19" s="60"/>
    </row>
    <row r="20" spans="1:20" s="9" customFormat="1" ht="20.100000000000001" customHeight="1" thickBot="1" x14ac:dyDescent="0.35">
      <c r="A20" s="61"/>
      <c r="B20" s="75" t="str">
        <f t="shared" si="2"/>
        <v>도로관리심의위원회</v>
      </c>
      <c r="C20" s="16">
        <v>8</v>
      </c>
      <c r="D20" s="36" t="s">
        <v>23</v>
      </c>
      <c r="E20" s="36" t="s">
        <v>59</v>
      </c>
      <c r="F20" s="36" t="s">
        <v>60</v>
      </c>
      <c r="G20" s="36" t="s">
        <v>83</v>
      </c>
      <c r="H20" s="13" t="s">
        <v>18</v>
      </c>
      <c r="I20" s="27"/>
      <c r="J20" s="28"/>
      <c r="K20" s="38" t="s">
        <v>11</v>
      </c>
      <c r="L20" s="66"/>
      <c r="M20" s="66"/>
      <c r="N20" s="69"/>
      <c r="O20" s="49"/>
      <c r="P20" s="55" t="str">
        <f t="shared" si="3"/>
        <v>건설과</v>
      </c>
      <c r="Q20" s="58"/>
      <c r="R20" s="58"/>
      <c r="S20" s="49"/>
      <c r="T20" s="60"/>
    </row>
    <row r="21" spans="1:20" s="9" customFormat="1" ht="20.100000000000001" customHeight="1" thickBot="1" x14ac:dyDescent="0.35">
      <c r="A21" s="61"/>
      <c r="B21" s="75" t="str">
        <f t="shared" si="2"/>
        <v>도로관리심의위원회</v>
      </c>
      <c r="C21" s="16">
        <v>9</v>
      </c>
      <c r="D21" s="36" t="s">
        <v>23</v>
      </c>
      <c r="E21" s="36" t="s">
        <v>45</v>
      </c>
      <c r="F21" s="36" t="s">
        <v>61</v>
      </c>
      <c r="G21" s="12" t="s">
        <v>84</v>
      </c>
      <c r="H21" s="13" t="s">
        <v>18</v>
      </c>
      <c r="I21" s="27"/>
      <c r="J21" s="28"/>
      <c r="K21" s="22" t="s">
        <v>11</v>
      </c>
      <c r="L21" s="66"/>
      <c r="M21" s="66"/>
      <c r="N21" s="69"/>
      <c r="O21" s="49"/>
      <c r="P21" s="55" t="str">
        <f t="shared" si="3"/>
        <v>건설과</v>
      </c>
      <c r="Q21" s="58"/>
      <c r="R21" s="58"/>
      <c r="S21" s="49"/>
      <c r="T21" s="60"/>
    </row>
    <row r="22" spans="1:20" s="9" customFormat="1" ht="20.100000000000001" customHeight="1" thickBot="1" x14ac:dyDescent="0.35">
      <c r="A22" s="61"/>
      <c r="B22" s="75" t="str">
        <f t="shared" si="2"/>
        <v>도로관리심의위원회</v>
      </c>
      <c r="C22" s="35">
        <v>10</v>
      </c>
      <c r="D22" s="36" t="s">
        <v>23</v>
      </c>
      <c r="E22" s="36" t="s">
        <v>62</v>
      </c>
      <c r="F22" s="36" t="s">
        <v>63</v>
      </c>
      <c r="G22" s="36" t="s">
        <v>85</v>
      </c>
      <c r="H22" s="13" t="s">
        <v>18</v>
      </c>
      <c r="I22" s="27"/>
      <c r="J22" s="28"/>
      <c r="K22" s="38" t="s">
        <v>11</v>
      </c>
      <c r="L22" s="66"/>
      <c r="M22" s="66"/>
      <c r="N22" s="69"/>
      <c r="O22" s="49"/>
      <c r="P22" s="55" t="str">
        <f t="shared" si="3"/>
        <v>건설과</v>
      </c>
      <c r="Q22" s="58"/>
      <c r="R22" s="58"/>
      <c r="S22" s="49"/>
      <c r="T22" s="60"/>
    </row>
    <row r="23" spans="1:20" s="9" customFormat="1" ht="20.100000000000001" customHeight="1" thickBot="1" x14ac:dyDescent="0.35">
      <c r="A23" s="61"/>
      <c r="B23" s="75" t="str">
        <f t="shared" si="2"/>
        <v>도로관리심의위원회</v>
      </c>
      <c r="C23" s="35">
        <v>11</v>
      </c>
      <c r="D23" s="36" t="s">
        <v>23</v>
      </c>
      <c r="E23" s="36" t="s">
        <v>64</v>
      </c>
      <c r="F23" s="36" t="s">
        <v>65</v>
      </c>
      <c r="G23" s="36" t="s">
        <v>86</v>
      </c>
      <c r="H23" s="13" t="s">
        <v>18</v>
      </c>
      <c r="I23" s="27"/>
      <c r="J23" s="28"/>
      <c r="K23" s="38" t="s">
        <v>11</v>
      </c>
      <c r="L23" s="66"/>
      <c r="M23" s="66"/>
      <c r="N23" s="69"/>
      <c r="O23" s="49"/>
      <c r="P23" s="55" t="str">
        <f t="shared" si="3"/>
        <v>건설과</v>
      </c>
      <c r="Q23" s="58"/>
      <c r="R23" s="58"/>
      <c r="S23" s="49"/>
      <c r="T23" s="60"/>
    </row>
    <row r="24" spans="1:20" s="9" customFormat="1" ht="20.100000000000001" customHeight="1" thickBot="1" x14ac:dyDescent="0.35">
      <c r="A24" s="61"/>
      <c r="B24" s="76" t="str">
        <f t="shared" si="2"/>
        <v>도로관리심의위원회</v>
      </c>
      <c r="C24" s="40">
        <v>12</v>
      </c>
      <c r="D24" s="37" t="s">
        <v>23</v>
      </c>
      <c r="E24" s="37" t="s">
        <v>66</v>
      </c>
      <c r="F24" s="37" t="s">
        <v>87</v>
      </c>
      <c r="G24" s="37" t="s">
        <v>67</v>
      </c>
      <c r="H24" s="14" t="s">
        <v>18</v>
      </c>
      <c r="I24" s="27"/>
      <c r="J24" s="28"/>
      <c r="K24" s="39" t="s">
        <v>11</v>
      </c>
      <c r="L24" s="67"/>
      <c r="M24" s="67"/>
      <c r="N24" s="70"/>
      <c r="O24" s="50"/>
      <c r="P24" s="56" t="str">
        <f t="shared" si="3"/>
        <v>건설과</v>
      </c>
      <c r="Q24" s="59"/>
      <c r="R24" s="59"/>
      <c r="S24" s="50"/>
      <c r="T24" s="60"/>
    </row>
  </sheetData>
  <mergeCells count="23">
    <mergeCell ref="L1:O1"/>
    <mergeCell ref="M2:M12"/>
    <mergeCell ref="N2:N12"/>
    <mergeCell ref="L2:L12"/>
    <mergeCell ref="A2:A12"/>
    <mergeCell ref="B2:B12"/>
    <mergeCell ref="A13:A24"/>
    <mergeCell ref="O2:O12"/>
    <mergeCell ref="P2:P12"/>
    <mergeCell ref="Q2:Q12"/>
    <mergeCell ref="R2:R12"/>
    <mergeCell ref="B13:B24"/>
    <mergeCell ref="M13:M24"/>
    <mergeCell ref="N13:N24"/>
    <mergeCell ref="L13:L24"/>
    <mergeCell ref="S2:S12"/>
    <mergeCell ref="T2:T12"/>
    <mergeCell ref="O13:O24"/>
    <mergeCell ref="P13:P24"/>
    <mergeCell ref="Q13:Q24"/>
    <mergeCell ref="R13:R24"/>
    <mergeCell ref="S13:S24"/>
    <mergeCell ref="T13:T24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scale="42" fitToHeight="0" orientation="portrait" r:id="rId1"/>
  <rowBreaks count="1" manualBreakCount="1">
    <brk id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2024-06-20T00:23:01Z</dcterms:modified>
</cp:coreProperties>
</file>