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예술의전당 업무\예술의전당 운영위원회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위원회명단!$A$2:$T$21</definedName>
    <definedName name="_xlnm.Print_Area" localSheetId="0">위원회명단!$A$1:$I$21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P12" i="13" s="1"/>
  <c r="P14" i="13"/>
  <c r="P15" i="13" s="1"/>
  <c r="P16" i="13" s="1"/>
  <c r="P17" i="13" s="1"/>
  <c r="P18" i="13" s="1"/>
  <c r="P19" i="13" s="1"/>
  <c r="P20" i="13" s="1"/>
  <c r="P21" i="13" s="1"/>
  <c r="B4" i="13"/>
  <c r="B5" i="13" s="1"/>
  <c r="B6" i="13" s="1"/>
  <c r="B7" i="13" s="1"/>
  <c r="B8" i="13" s="1"/>
  <c r="B9" i="13" s="1"/>
  <c r="B10" i="13" s="1"/>
  <c r="B11" i="13" s="1"/>
  <c r="B12" i="13" s="1"/>
  <c r="B14" i="13"/>
  <c r="B15" i="13" s="1"/>
  <c r="B16" i="13" s="1"/>
  <c r="B17" i="13" s="1"/>
  <c r="B18" i="13" s="1"/>
  <c r="B19" i="13" s="1"/>
  <c r="B20" i="13" s="1"/>
  <c r="B21" i="13" s="1"/>
</calcChain>
</file>

<file path=xl/sharedStrings.xml><?xml version="1.0" encoding="utf-8"?>
<sst xmlns="http://schemas.openxmlformats.org/spreadsheetml/2006/main" count="158" uniqueCount="79">
  <si>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</si>
  <si>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</si>
  <si>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</si>
  <si>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</si>
  <si>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</si>
  <si>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위원장</t>
    <phoneticPr fontId="13" type="noConversion"/>
  </si>
  <si>
    <t>위원</t>
  </si>
  <si>
    <t>위원</t>
    <phoneticPr fontId="13" type="noConversion"/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</si>
  <si>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</si>
  <si>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</si>
  <si>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</si>
  <si>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</si>
  <si>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</si>
  <si>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</si>
  <si>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</si>
  <si>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</si>
  <si>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부시장</t>
    <phoneticPr fontId="14" type="noConversion"/>
  </si>
  <si>
    <t>재직기간</t>
    <phoneticPr fontId="14" type="noConversion"/>
  </si>
  <si>
    <t>임기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</si>
  <si>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</si>
  <si>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</si>
  <si>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</si>
  <si>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</si>
  <si>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교수</t>
    <phoneticPr fontId="14" type="noConversion"/>
  </si>
  <si>
    <t>회장</t>
    <phoneticPr fontId="14" type="noConversion"/>
  </si>
  <si>
    <t>위원</t>
    <phoneticPr fontId="14" type="noConversion"/>
  </si>
  <si>
    <t>군산시의회</t>
  </si>
  <si>
    <t>군산대학교</t>
    <phoneticPr fontId="14" type="noConversion"/>
  </si>
  <si>
    <t>시의원</t>
  </si>
  <si>
    <t>군산시청</t>
  </si>
  <si>
    <t>성별
(남/여)</t>
    <phoneticPr fontId="14" type="noConversion"/>
  </si>
  <si>
    <t>당연직
/위촉직</t>
    <phoneticPr fontId="14" type="noConversion"/>
  </si>
  <si>
    <t>조순길</t>
    <phoneticPr fontId="14" type="noConversion"/>
  </si>
  <si>
    <t>군산시청</t>
    <phoneticPr fontId="14" type="noConversion"/>
  </si>
  <si>
    <t>설치근거조항(상위법령 포함) 필수 입력!!!!</t>
    <phoneticPr fontId="14" type="noConversion"/>
  </si>
  <si>
    <t>황대욱</t>
    <phoneticPr fontId="14" type="noConversion"/>
  </si>
  <si>
    <t>송미숙</t>
    <phoneticPr fontId="14" type="noConversion"/>
  </si>
  <si>
    <t>군산대</t>
    <phoneticPr fontId="14" type="noConversion"/>
  </si>
  <si>
    <t>시설관리사업소장</t>
    <phoneticPr fontId="14" type="noConversion"/>
  </si>
  <si>
    <t>454-5522</t>
    <phoneticPr fontId="14" type="noConversion"/>
  </si>
  <si>
    <t>호원대</t>
    <phoneticPr fontId="14" type="noConversion"/>
  </si>
  <si>
    <t>김성태</t>
    <phoneticPr fontId="14" type="noConversion"/>
  </si>
  <si>
    <t>군장대</t>
    <phoneticPr fontId="14" type="noConversion"/>
  </si>
  <si>
    <t>예술의전당 관리운영 조례 제19조</t>
    <phoneticPr fontId="14" type="noConversion"/>
  </si>
  <si>
    <t>정혜연</t>
    <phoneticPr fontId="14" type="noConversion"/>
  </si>
  <si>
    <t>한국예총 군산지회장</t>
    <phoneticPr fontId="14" type="noConversion"/>
  </si>
  <si>
    <t>김창환</t>
    <phoneticPr fontId="14" type="noConversion"/>
  </si>
  <si>
    <t>~</t>
    <phoneticPr fontId="14" type="noConversion"/>
  </si>
  <si>
    <t>군산시립예술단 설치 및 운영조례 제11조</t>
    <phoneticPr fontId="14" type="noConversion"/>
  </si>
  <si>
    <t>군산시립예술단
운영위원회</t>
    <phoneticPr fontId="14" type="noConversion"/>
  </si>
  <si>
    <t>예술의전당관리과</t>
    <phoneticPr fontId="14" type="noConversion"/>
  </si>
  <si>
    <t>시설운영계</t>
    <phoneticPr fontId="14" type="noConversion"/>
  </si>
  <si>
    <t>454-5528</t>
    <phoneticPr fontId="14" type="noConversion"/>
  </si>
  <si>
    <t>예술의전당관리과장</t>
    <phoneticPr fontId="14" type="noConversion"/>
  </si>
  <si>
    <t>한국예총군산지부</t>
    <phoneticPr fontId="14" type="noConversion"/>
  </si>
  <si>
    <t>김우민</t>
    <phoneticPr fontId="14" type="noConversion"/>
  </si>
  <si>
    <t>2022.7.1</t>
    <phoneticPr fontId="14" type="noConversion"/>
  </si>
  <si>
    <t>2024.6.30</t>
    <phoneticPr fontId="14" type="noConversion"/>
  </si>
  <si>
    <t>설경민</t>
    <phoneticPr fontId="14" type="noConversion"/>
  </si>
  <si>
    <t>시립교향악단</t>
    <phoneticPr fontId="14" type="noConversion"/>
  </si>
  <si>
    <t>지휘자</t>
    <phoneticPr fontId="14" type="noConversion"/>
  </si>
  <si>
    <t>시립합창단</t>
    <phoneticPr fontId="14" type="noConversion"/>
  </si>
  <si>
    <t>군산예술의전당
운영위원회</t>
    <phoneticPr fontId="14" type="noConversion"/>
  </si>
  <si>
    <t>이명근</t>
    <phoneticPr fontId="13" type="noConversion"/>
  </si>
  <si>
    <t>2023.3.15.</t>
    <phoneticPr fontId="14" type="noConversion"/>
  </si>
  <si>
    <t>2025.3.14.</t>
    <phoneticPr fontId="14" type="noConversion"/>
  </si>
  <si>
    <t>이진숙</t>
    <phoneticPr fontId="14" type="noConversion"/>
  </si>
  <si>
    <t>한홍민</t>
    <phoneticPr fontId="14" type="noConversion"/>
  </si>
  <si>
    <t>한정엽</t>
    <phoneticPr fontId="14" type="noConversion"/>
  </si>
  <si>
    <t>홍양숙</t>
    <phoneticPr fontId="14" type="noConversion"/>
  </si>
  <si>
    <t>최명훈</t>
    <phoneticPr fontId="14" type="noConversion"/>
  </si>
  <si>
    <t>2023.7.22</t>
    <phoneticPr fontId="14" type="noConversion"/>
  </si>
  <si>
    <t>2025.7.21</t>
    <phoneticPr fontId="14" type="noConversion"/>
  </si>
  <si>
    <t>이재식</t>
    <phoneticPr fontId="14" type="noConversion"/>
  </si>
  <si>
    <t>주광영</t>
    <phoneticPr fontId="14" type="noConversion"/>
  </si>
  <si>
    <t>정명화</t>
    <phoneticPr fontId="14" type="noConversion"/>
  </si>
  <si>
    <t>신원식</t>
    <phoneticPr fontId="14" type="noConversion"/>
  </si>
  <si>
    <t>완주문화재단</t>
    <phoneticPr fontId="14" type="noConversion"/>
  </si>
  <si>
    <t>경영지원팀장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</si>
</sst>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2" borderId="15" xfId="0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shrinkToFit="1"/>
    </xf>
    <xf numFmtId="0" fontId="19" fillId="2" borderId="16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wrapText="1" shrinkToFit="1"/>
    </xf>
    <xf numFmtId="0" fontId="19" fillId="0" borderId="35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27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26" xfId="0" applyNumberFormat="1" applyFont="1" applyFill="1" applyBorder="1" applyAlignment="1">
      <alignment horizontal="center" vertical="center" shrinkToFit="1"/>
    </xf>
    <xf numFmtId="49" fontId="17" fillId="0" borderId="8" xfId="0" applyNumberFormat="1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textRotation="255" shrinkToFit="1"/>
    </xf>
    <xf numFmtId="0" fontId="19" fillId="2" borderId="38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textRotation="255" shrinkToFit="1"/>
    </xf>
    <xf numFmtId="0" fontId="17" fillId="0" borderId="19" xfId="0" applyFont="1" applyFill="1" applyBorder="1" applyAlignment="1">
      <alignment horizontal="center" vertical="center" textRotation="255" shrinkToFit="1"/>
    </xf>
    <xf numFmtId="0" fontId="21" fillId="2" borderId="17" xfId="0" applyFont="1" applyFill="1" applyBorder="1" applyAlignment="1">
      <alignment horizontal="center" vertical="center" wrapText="1" shrinkToFit="1"/>
    </xf>
    <xf numFmtId="0" fontId="21" fillId="0" borderId="13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0" fontId="19" fillId="2" borderId="25" xfId="0" applyFont="1" applyFill="1" applyBorder="1" applyAlignment="1">
      <alignment horizontal="center" vertical="center" wrapText="1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2" borderId="18" xfId="0" applyFont="1" applyFill="1" applyBorder="1" applyAlignment="1">
      <alignment horizontal="center" vertical="center" wrapText="1" shrinkToFit="1"/>
    </xf>
    <xf numFmtId="0" fontId="20" fillId="0" borderId="34" xfId="0" applyFont="1" applyFill="1" applyBorder="1" applyAlignment="1">
      <alignment horizontal="center" vertical="center" wrapText="1" shrinkToFit="1"/>
    </xf>
    <xf numFmtId="49" fontId="17" fillId="0" borderId="31" xfId="0" applyNumberFormat="1" applyFont="1" applyFill="1" applyBorder="1" applyAlignment="1">
      <alignment horizontal="center" vertical="center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18" fillId="0" borderId="31" xfId="0" applyFont="1" applyFill="1" applyBorder="1" applyAlignment="1">
      <alignment horizontal="center" vertical="center" wrapText="1" shrinkToFit="1"/>
    </xf>
    <xf numFmtId="0" fontId="18" fillId="0" borderId="32" xfId="0" applyFont="1" applyFill="1" applyBorder="1" applyAlignment="1">
      <alignment horizontal="center" vertical="center" wrapText="1" shrinkToFit="1"/>
    </xf>
    <xf numFmtId="0" fontId="0" fillId="0" borderId="38" xfId="0" applyFill="1" applyBorder="1">
      <alignment vertical="center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22" fillId="0" borderId="39" xfId="0" applyFont="1" applyFill="1" applyBorder="1" applyAlignment="1">
      <alignment horizontal="center" vertical="center" wrapText="1" shrinkToFit="1"/>
    </xf>
    <xf numFmtId="0" fontId="22" fillId="0" borderId="40" xfId="0" applyFont="1" applyFill="1" applyBorder="1" applyAlignment="1">
      <alignment horizontal="center" vertical="center" wrapText="1" shrinkToFit="1"/>
    </xf>
    <xf numFmtId="0" fontId="22" fillId="0" borderId="41" xfId="0" applyFont="1" applyFill="1" applyBorder="1" applyAlignment="1">
      <alignment horizontal="center" vertical="center" wrapText="1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2" borderId="25" xfId="0" applyFont="1" applyFill="1" applyBorder="1" applyAlignment="1">
      <alignment horizontal="center" vertical="center" shrinkToFit="1"/>
    </xf>
    <xf numFmtId="0" fontId="19" fillId="2" borderId="43" xfId="0" applyFont="1" applyFill="1" applyBorder="1" applyAlignment="1">
      <alignment horizontal="center" vertical="center" shrinkToFit="1"/>
    </xf>
    <xf numFmtId="0" fontId="19" fillId="2" borderId="33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21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12"/>
    </sheetView>
  </sheetViews>
  <sheetFormatPr defaultRowHeight="16.5" customHeight="1" x14ac:dyDescent="0.3"/>
  <cols>
    <col min="1" max="1" width="4.625" style="2" customWidth="1"/>
    <col min="2" max="2" width="23.625" style="30" customWidth="1"/>
    <col min="3" max="3" width="5.625" style="16" customWidth="1"/>
    <col min="4" max="4" width="7.625" style="13" customWidth="1"/>
    <col min="5" max="6" width="15.625" style="14" customWidth="1"/>
    <col min="7" max="8" width="7.625" style="13" customWidth="1"/>
    <col min="9" max="10" width="7.625" style="13" hidden="1" customWidth="1"/>
    <col min="11" max="11" width="7.625" style="14" customWidth="1"/>
    <col min="12" max="12" width="10.625" style="14" customWidth="1"/>
    <col min="13" max="13" width="2.625" style="14" customWidth="1"/>
    <col min="14" max="14" width="10.625" style="14" customWidth="1"/>
    <col min="15" max="15" width="6.625" style="14" customWidth="1"/>
    <col min="16" max="17" width="15.625" style="13" customWidth="1"/>
    <col min="18" max="18" width="8.625" style="13" customWidth="1"/>
    <col min="19" max="19" width="10.625" style="13" customWidth="1"/>
    <col min="20" max="20" width="39.875" customWidth="1"/>
  </cols>
  <sheetData>
    <row r="1" spans="1:20" ht="20.100000000000001" customHeight="1" thickBot="1" x14ac:dyDescent="0.35">
      <c r="A1" s="3" t="s">
        <v>0</v>
      </c>
      <c r="B1" s="28" t="s">
        <v>2</v>
      </c>
      <c r="C1" s="4" t="s">
        <v>1</v>
      </c>
      <c r="D1" s="5" t="s">
        <v>15</v>
      </c>
      <c r="E1" s="5" t="s">
        <v>4</v>
      </c>
      <c r="F1" s="5" t="s">
        <v>14</v>
      </c>
      <c r="G1" s="5" t="s">
        <v>3</v>
      </c>
      <c r="H1" s="31" t="s">
        <v>30</v>
      </c>
      <c r="I1" s="37"/>
      <c r="J1" s="38"/>
      <c r="K1" s="33" t="s">
        <v>31</v>
      </c>
      <c r="L1" s="81" t="s">
        <v>18</v>
      </c>
      <c r="M1" s="82"/>
      <c r="N1" s="82"/>
      <c r="O1" s="83"/>
      <c r="P1" s="4" t="s">
        <v>8</v>
      </c>
      <c r="Q1" s="5" t="s">
        <v>9</v>
      </c>
      <c r="R1" s="5" t="s">
        <v>10</v>
      </c>
      <c r="S1" s="6" t="s">
        <v>13</v>
      </c>
      <c r="T1" s="25" t="s">
        <v>34</v>
      </c>
    </row>
    <row r="2" spans="1:20" s="1" customFormat="1" ht="20.100000000000001" customHeight="1" thickTop="1" thickBot="1" x14ac:dyDescent="0.35">
      <c r="A2" s="7"/>
      <c r="B2" s="29"/>
      <c r="C2" s="8"/>
      <c r="D2" s="9"/>
      <c r="E2" s="9"/>
      <c r="F2" s="9"/>
      <c r="G2" s="9"/>
      <c r="H2" s="10"/>
      <c r="I2" s="39"/>
      <c r="J2" s="40"/>
      <c r="K2" s="34"/>
      <c r="L2" s="11"/>
      <c r="M2" s="32"/>
      <c r="N2" s="32"/>
      <c r="O2" s="12"/>
      <c r="P2" s="8"/>
      <c r="Q2" s="9"/>
      <c r="R2" s="9"/>
      <c r="S2" s="15"/>
      <c r="T2" s="41"/>
    </row>
    <row r="3" spans="1:20" s="17" customFormat="1" ht="20.100000000000001" customHeight="1" thickBot="1" x14ac:dyDescent="0.35">
      <c r="A3" s="69"/>
      <c r="B3" s="55" t="s">
        <v>49</v>
      </c>
      <c r="C3" s="44">
        <v>1</v>
      </c>
      <c r="D3" s="54" t="s">
        <v>5</v>
      </c>
      <c r="E3" s="54" t="s">
        <v>29</v>
      </c>
      <c r="F3" s="54" t="s">
        <v>16</v>
      </c>
      <c r="G3" s="18" t="s">
        <v>76</v>
      </c>
      <c r="H3" s="19" t="s">
        <v>20</v>
      </c>
      <c r="I3" s="35"/>
      <c r="J3" s="36"/>
      <c r="K3" s="43" t="s">
        <v>11</v>
      </c>
      <c r="L3" s="64" t="s">
        <v>17</v>
      </c>
      <c r="M3" s="64"/>
      <c r="N3" s="65"/>
      <c r="O3" s="70" t="s">
        <v>22</v>
      </c>
      <c r="P3" s="76" t="s">
        <v>50</v>
      </c>
      <c r="Q3" s="73" t="s">
        <v>51</v>
      </c>
      <c r="R3" s="73" t="s">
        <v>68</v>
      </c>
      <c r="S3" s="70" t="s">
        <v>52</v>
      </c>
      <c r="T3" s="68" t="s">
        <v>48</v>
      </c>
    </row>
    <row r="4" spans="1:20" s="17" customFormat="1" ht="20.100000000000001" customHeight="1" thickBot="1" x14ac:dyDescent="0.35">
      <c r="A4" s="69"/>
      <c r="B4" s="56" t="str">
        <f t="shared" ref="B4:B12" si="0">B3</f>
        <v>군산시립예술단
운영위원회</v>
      </c>
      <c r="C4" s="46">
        <v>2</v>
      </c>
      <c r="D4" s="47" t="s">
        <v>6</v>
      </c>
      <c r="E4" s="47" t="s">
        <v>29</v>
      </c>
      <c r="F4" s="47" t="s">
        <v>38</v>
      </c>
      <c r="G4" s="20" t="s">
        <v>46</v>
      </c>
      <c r="H4" s="21" t="s">
        <v>20</v>
      </c>
      <c r="I4" s="35"/>
      <c r="J4" s="36"/>
      <c r="K4" s="49" t="s">
        <v>11</v>
      </c>
      <c r="L4" s="63"/>
      <c r="M4" s="63"/>
      <c r="N4" s="62"/>
      <c r="O4" s="71"/>
      <c r="P4" s="77" t="str">
        <f t="shared" ref="P4:P12" si="1">P3</f>
        <v>예술의전당관리과</v>
      </c>
      <c r="Q4" s="74"/>
      <c r="R4" s="74"/>
      <c r="S4" s="71"/>
      <c r="T4" s="68"/>
    </row>
    <row r="5" spans="1:20" s="17" customFormat="1" ht="20.100000000000001" customHeight="1" thickBot="1" x14ac:dyDescent="0.35">
      <c r="A5" s="69"/>
      <c r="B5" s="56" t="str">
        <f t="shared" si="0"/>
        <v>군산시립예술단
운영위원회</v>
      </c>
      <c r="C5" s="46">
        <v>3</v>
      </c>
      <c r="D5" s="47" t="s">
        <v>6</v>
      </c>
      <c r="E5" s="47" t="s">
        <v>29</v>
      </c>
      <c r="F5" s="47" t="s">
        <v>53</v>
      </c>
      <c r="G5" s="20" t="s">
        <v>69</v>
      </c>
      <c r="H5" s="21" t="s">
        <v>21</v>
      </c>
      <c r="I5" s="35"/>
      <c r="J5" s="36"/>
      <c r="K5" s="49" t="s">
        <v>11</v>
      </c>
      <c r="L5" s="63"/>
      <c r="M5" s="63"/>
      <c r="N5" s="62"/>
      <c r="O5" s="71"/>
      <c r="P5" s="77" t="str">
        <f t="shared" si="1"/>
        <v>예술의전당관리과</v>
      </c>
      <c r="Q5" s="74"/>
      <c r="R5" s="74"/>
      <c r="S5" s="71"/>
      <c r="T5" s="68"/>
    </row>
    <row r="6" spans="1:20" s="17" customFormat="1" ht="20.100000000000001" customHeight="1" thickBot="1" x14ac:dyDescent="0.35">
      <c r="A6" s="69"/>
      <c r="B6" s="56" t="str">
        <f t="shared" si="0"/>
        <v>군산시립예술단
운영위원회</v>
      </c>
      <c r="C6" s="46">
        <v>4</v>
      </c>
      <c r="D6" s="47" t="s">
        <v>6</v>
      </c>
      <c r="E6" s="47" t="s">
        <v>54</v>
      </c>
      <c r="F6" s="47" t="s">
        <v>24</v>
      </c>
      <c r="G6" s="20" t="s">
        <v>35</v>
      </c>
      <c r="H6" s="21" t="s">
        <v>20</v>
      </c>
      <c r="I6" s="35"/>
      <c r="J6" s="36"/>
      <c r="K6" s="49" t="s">
        <v>11</v>
      </c>
      <c r="L6" s="66"/>
      <c r="M6" s="66"/>
      <c r="N6" s="67"/>
      <c r="O6" s="71"/>
      <c r="P6" s="77" t="str">
        <f t="shared" si="1"/>
        <v>예술의전당관리과</v>
      </c>
      <c r="Q6" s="74"/>
      <c r="R6" s="74"/>
      <c r="S6" s="71"/>
      <c r="T6" s="68"/>
    </row>
    <row r="7" spans="1:20" s="17" customFormat="1" ht="20.100000000000001" customHeight="1" thickBot="1" x14ac:dyDescent="0.35">
      <c r="A7" s="69"/>
      <c r="B7" s="56" t="str">
        <f t="shared" si="0"/>
        <v>군산시립예술단
운영위원회</v>
      </c>
      <c r="C7" s="46">
        <v>5</v>
      </c>
      <c r="D7" s="47" t="s">
        <v>6</v>
      </c>
      <c r="E7" s="47" t="s">
        <v>26</v>
      </c>
      <c r="F7" s="47" t="s">
        <v>28</v>
      </c>
      <c r="G7" s="20" t="s">
        <v>55</v>
      </c>
      <c r="H7" s="21" t="s">
        <v>20</v>
      </c>
      <c r="I7" s="35"/>
      <c r="J7" s="36"/>
      <c r="K7" s="49" t="s">
        <v>12</v>
      </c>
      <c r="L7" s="80" t="s">
        <v>56</v>
      </c>
      <c r="M7" s="80" t="s">
        <v>47</v>
      </c>
      <c r="N7" s="79" t="s">
        <v>57</v>
      </c>
      <c r="O7" s="71"/>
      <c r="P7" s="77" t="str">
        <f t="shared" si="1"/>
        <v>예술의전당관리과</v>
      </c>
      <c r="Q7" s="74"/>
      <c r="R7" s="74"/>
      <c r="S7" s="71"/>
      <c r="T7" s="68"/>
    </row>
    <row r="8" spans="1:20" s="17" customFormat="1" ht="20.100000000000001" customHeight="1" thickBot="1" x14ac:dyDescent="0.35">
      <c r="A8" s="69"/>
      <c r="B8" s="56" t="str">
        <f t="shared" si="0"/>
        <v>군산시립예술단
운영위원회</v>
      </c>
      <c r="C8" s="46">
        <v>6</v>
      </c>
      <c r="D8" s="47" t="s">
        <v>7</v>
      </c>
      <c r="E8" s="47" t="s">
        <v>26</v>
      </c>
      <c r="F8" s="47" t="s">
        <v>28</v>
      </c>
      <c r="G8" s="47" t="s">
        <v>58</v>
      </c>
      <c r="H8" s="52" t="s">
        <v>20</v>
      </c>
      <c r="I8" s="42"/>
      <c r="J8" s="45"/>
      <c r="K8" s="49" t="s">
        <v>12</v>
      </c>
      <c r="L8" s="80"/>
      <c r="M8" s="80"/>
      <c r="N8" s="79"/>
      <c r="O8" s="71"/>
      <c r="P8" s="77" t="str">
        <f t="shared" si="1"/>
        <v>예술의전당관리과</v>
      </c>
      <c r="Q8" s="74"/>
      <c r="R8" s="74"/>
      <c r="S8" s="71"/>
      <c r="T8" s="68"/>
    </row>
    <row r="9" spans="1:20" s="17" customFormat="1" ht="20.100000000000001" customHeight="1" thickBot="1" x14ac:dyDescent="0.35">
      <c r="A9" s="69"/>
      <c r="B9" s="56" t="str">
        <f t="shared" si="0"/>
        <v>군산시립예술단
운영위원회</v>
      </c>
      <c r="C9" s="46">
        <v>7</v>
      </c>
      <c r="D9" s="47" t="s">
        <v>7</v>
      </c>
      <c r="E9" s="47" t="s">
        <v>27</v>
      </c>
      <c r="F9" s="47" t="s">
        <v>23</v>
      </c>
      <c r="G9" s="47" t="s">
        <v>70</v>
      </c>
      <c r="H9" s="52" t="s">
        <v>20</v>
      </c>
      <c r="I9" s="42"/>
      <c r="J9" s="45"/>
      <c r="K9" s="49" t="s">
        <v>12</v>
      </c>
      <c r="L9" s="49" t="s">
        <v>71</v>
      </c>
      <c r="M9" s="49" t="s">
        <v>47</v>
      </c>
      <c r="N9" s="46" t="s">
        <v>72</v>
      </c>
      <c r="O9" s="71"/>
      <c r="P9" s="77" t="str">
        <f t="shared" si="1"/>
        <v>예술의전당관리과</v>
      </c>
      <c r="Q9" s="74"/>
      <c r="R9" s="74"/>
      <c r="S9" s="71"/>
      <c r="T9" s="68"/>
    </row>
    <row r="10" spans="1:20" s="17" customFormat="1" ht="20.100000000000001" customHeight="1" thickBot="1" x14ac:dyDescent="0.35">
      <c r="A10" s="69"/>
      <c r="B10" s="56" t="str">
        <f t="shared" si="0"/>
        <v>군산시립예술단
운영위원회</v>
      </c>
      <c r="C10" s="46">
        <v>8</v>
      </c>
      <c r="D10" s="47" t="s">
        <v>7</v>
      </c>
      <c r="E10" s="47" t="s">
        <v>27</v>
      </c>
      <c r="F10" s="47" t="s">
        <v>23</v>
      </c>
      <c r="G10" s="47" t="s">
        <v>73</v>
      </c>
      <c r="H10" s="52" t="s">
        <v>20</v>
      </c>
      <c r="I10" s="42"/>
      <c r="J10" s="45"/>
      <c r="K10" s="49" t="s">
        <v>12</v>
      </c>
      <c r="L10" s="49" t="s">
        <v>71</v>
      </c>
      <c r="M10" s="49" t="s">
        <v>47</v>
      </c>
      <c r="N10" s="46" t="s">
        <v>72</v>
      </c>
      <c r="O10" s="71"/>
      <c r="P10" s="77" t="str">
        <f t="shared" si="1"/>
        <v>예술의전당관리과</v>
      </c>
      <c r="Q10" s="74"/>
      <c r="R10" s="74"/>
      <c r="S10" s="71"/>
      <c r="T10" s="68"/>
    </row>
    <row r="11" spans="1:20" s="17" customFormat="1" ht="20.100000000000001" customHeight="1" thickBot="1" x14ac:dyDescent="0.35">
      <c r="A11" s="69"/>
      <c r="B11" s="56" t="str">
        <f t="shared" si="0"/>
        <v>군산시립예술단
운영위원회</v>
      </c>
      <c r="C11" s="24">
        <v>9</v>
      </c>
      <c r="D11" s="47" t="s">
        <v>7</v>
      </c>
      <c r="E11" s="47" t="s">
        <v>59</v>
      </c>
      <c r="F11" s="47" t="s">
        <v>60</v>
      </c>
      <c r="G11" s="47" t="s">
        <v>63</v>
      </c>
      <c r="H11" s="52" t="s">
        <v>20</v>
      </c>
      <c r="I11" s="42"/>
      <c r="J11" s="45"/>
      <c r="K11" s="49" t="s">
        <v>11</v>
      </c>
      <c r="L11" s="58" t="s">
        <v>17</v>
      </c>
      <c r="M11" s="58"/>
      <c r="N11" s="59"/>
      <c r="O11" s="71"/>
      <c r="P11" s="77" t="str">
        <f t="shared" si="1"/>
        <v>예술의전당관리과</v>
      </c>
      <c r="Q11" s="74"/>
      <c r="R11" s="74"/>
      <c r="S11" s="71"/>
      <c r="T11" s="68"/>
    </row>
    <row r="12" spans="1:20" s="17" customFormat="1" ht="20.100000000000001" customHeight="1" thickBot="1" x14ac:dyDescent="0.35">
      <c r="A12" s="69"/>
      <c r="B12" s="57" t="str">
        <f t="shared" si="0"/>
        <v>군산시립예술단
운영위원회</v>
      </c>
      <c r="C12" s="51">
        <v>10</v>
      </c>
      <c r="D12" s="48" t="s">
        <v>7</v>
      </c>
      <c r="E12" s="48" t="s">
        <v>61</v>
      </c>
      <c r="F12" s="48" t="s">
        <v>60</v>
      </c>
      <c r="G12" s="48" t="s">
        <v>74</v>
      </c>
      <c r="H12" s="53" t="s">
        <v>20</v>
      </c>
      <c r="I12" s="42"/>
      <c r="J12" s="45"/>
      <c r="K12" s="50" t="s">
        <v>11</v>
      </c>
      <c r="L12" s="60"/>
      <c r="M12" s="60"/>
      <c r="N12" s="61"/>
      <c r="O12" s="72"/>
      <c r="P12" s="78" t="str">
        <f t="shared" si="1"/>
        <v>예술의전당관리과</v>
      </c>
      <c r="Q12" s="75"/>
      <c r="R12" s="75"/>
      <c r="S12" s="72"/>
      <c r="T12" s="68"/>
    </row>
    <row r="13" spans="1:20" s="17" customFormat="1" ht="20.100000000000001" customHeight="1" thickBot="1" x14ac:dyDescent="0.35">
      <c r="A13" s="68"/>
      <c r="B13" s="55" t="s">
        <v>62</v>
      </c>
      <c r="C13" s="26">
        <v>1</v>
      </c>
      <c r="D13" s="54" t="s">
        <v>19</v>
      </c>
      <c r="E13" s="54" t="s">
        <v>29</v>
      </c>
      <c r="F13" s="54" t="s">
        <v>16</v>
      </c>
      <c r="G13" s="18" t="s">
        <v>76</v>
      </c>
      <c r="H13" s="19" t="s">
        <v>20</v>
      </c>
      <c r="I13" s="35"/>
      <c r="J13" s="36"/>
      <c r="K13" s="43" t="s">
        <v>11</v>
      </c>
      <c r="L13" s="64" t="s">
        <v>17</v>
      </c>
      <c r="M13" s="64"/>
      <c r="N13" s="65"/>
      <c r="O13" s="70" t="s">
        <v>22</v>
      </c>
      <c r="P13" s="76" t="s">
        <v>50</v>
      </c>
      <c r="Q13" s="76" t="s">
        <v>51</v>
      </c>
      <c r="R13" s="73" t="s">
        <v>75</v>
      </c>
      <c r="S13" s="70" t="s">
        <v>39</v>
      </c>
      <c r="T13" s="68" t="s">
        <v>43</v>
      </c>
    </row>
    <row r="14" spans="1:20" s="17" customFormat="1" ht="20.100000000000001" customHeight="1" thickBot="1" x14ac:dyDescent="0.35">
      <c r="A14" s="68"/>
      <c r="B14" s="56" t="str">
        <f t="shared" ref="B14:B21" si="2">B13</f>
        <v>군산예술의전당
운영위원회</v>
      </c>
      <c r="C14" s="24">
        <v>2</v>
      </c>
      <c r="D14" s="47" t="s">
        <v>25</v>
      </c>
      <c r="E14" s="47" t="s">
        <v>33</v>
      </c>
      <c r="F14" s="47" t="s">
        <v>38</v>
      </c>
      <c r="G14" s="20" t="s">
        <v>46</v>
      </c>
      <c r="H14" s="21" t="s">
        <v>20</v>
      </c>
      <c r="I14" s="35"/>
      <c r="J14" s="36"/>
      <c r="K14" s="49" t="s">
        <v>11</v>
      </c>
      <c r="L14" s="66"/>
      <c r="M14" s="66"/>
      <c r="N14" s="67"/>
      <c r="O14" s="71"/>
      <c r="P14" s="77" t="str">
        <f t="shared" ref="P14:P21" si="3">P13</f>
        <v>예술의전당관리과</v>
      </c>
      <c r="Q14" s="77"/>
      <c r="R14" s="74"/>
      <c r="S14" s="71"/>
      <c r="T14" s="68"/>
    </row>
    <row r="15" spans="1:20" s="17" customFormat="1" ht="20.100000000000001" customHeight="1" thickBot="1" x14ac:dyDescent="0.35">
      <c r="A15" s="68"/>
      <c r="B15" s="56" t="str">
        <f t="shared" si="2"/>
        <v>군산예술의전당
운영위원회</v>
      </c>
      <c r="C15" s="24">
        <v>3</v>
      </c>
      <c r="D15" s="47" t="s">
        <v>25</v>
      </c>
      <c r="E15" s="47" t="s">
        <v>26</v>
      </c>
      <c r="F15" s="47" t="s">
        <v>28</v>
      </c>
      <c r="G15" s="20" t="s">
        <v>36</v>
      </c>
      <c r="H15" s="21" t="s">
        <v>21</v>
      </c>
      <c r="I15" s="35"/>
      <c r="J15" s="36"/>
      <c r="K15" s="49" t="s">
        <v>12</v>
      </c>
      <c r="L15" s="63" t="s">
        <v>64</v>
      </c>
      <c r="M15" s="63" t="s">
        <v>47</v>
      </c>
      <c r="N15" s="62" t="s">
        <v>65</v>
      </c>
      <c r="O15" s="71"/>
      <c r="P15" s="77" t="str">
        <f t="shared" si="3"/>
        <v>예술의전당관리과</v>
      </c>
      <c r="Q15" s="77"/>
      <c r="R15" s="74"/>
      <c r="S15" s="71"/>
      <c r="T15" s="68"/>
    </row>
    <row r="16" spans="1:20" s="17" customFormat="1" ht="20.100000000000001" customHeight="1" thickBot="1" x14ac:dyDescent="0.35">
      <c r="A16" s="68"/>
      <c r="B16" s="56" t="str">
        <f t="shared" si="2"/>
        <v>군산예술의전당
운영위원회</v>
      </c>
      <c r="C16" s="24">
        <v>4</v>
      </c>
      <c r="D16" s="47" t="s">
        <v>25</v>
      </c>
      <c r="E16" s="47" t="s">
        <v>37</v>
      </c>
      <c r="F16" s="47" t="s">
        <v>23</v>
      </c>
      <c r="G16" s="20" t="s">
        <v>44</v>
      </c>
      <c r="H16" s="21" t="s">
        <v>21</v>
      </c>
      <c r="I16" s="35"/>
      <c r="J16" s="36"/>
      <c r="K16" s="49" t="s">
        <v>12</v>
      </c>
      <c r="L16" s="63"/>
      <c r="M16" s="63"/>
      <c r="N16" s="62"/>
      <c r="O16" s="71"/>
      <c r="P16" s="77" t="str">
        <f t="shared" si="3"/>
        <v>예술의전당관리과</v>
      </c>
      <c r="Q16" s="77"/>
      <c r="R16" s="74"/>
      <c r="S16" s="71"/>
      <c r="T16" s="68"/>
    </row>
    <row r="17" spans="1:20" s="17" customFormat="1" ht="20.100000000000001" customHeight="1" thickBot="1" x14ac:dyDescent="0.35">
      <c r="A17" s="68"/>
      <c r="B17" s="56" t="str">
        <f t="shared" si="2"/>
        <v>군산예술의전당
운영위원회</v>
      </c>
      <c r="C17" s="24">
        <v>5</v>
      </c>
      <c r="D17" s="47" t="s">
        <v>25</v>
      </c>
      <c r="E17" s="47" t="s">
        <v>40</v>
      </c>
      <c r="F17" s="47" t="s">
        <v>23</v>
      </c>
      <c r="G17" s="20" t="s">
        <v>41</v>
      </c>
      <c r="H17" s="21" t="s">
        <v>20</v>
      </c>
      <c r="I17" s="35"/>
      <c r="J17" s="36"/>
      <c r="K17" s="49" t="s">
        <v>12</v>
      </c>
      <c r="L17" s="63"/>
      <c r="M17" s="63"/>
      <c r="N17" s="62"/>
      <c r="O17" s="71"/>
      <c r="P17" s="77" t="str">
        <f t="shared" si="3"/>
        <v>예술의전당관리과</v>
      </c>
      <c r="Q17" s="77"/>
      <c r="R17" s="74"/>
      <c r="S17" s="71"/>
      <c r="T17" s="68"/>
    </row>
    <row r="18" spans="1:20" s="17" customFormat="1" ht="20.100000000000001" customHeight="1" thickBot="1" x14ac:dyDescent="0.35">
      <c r="A18" s="68"/>
      <c r="B18" s="56" t="str">
        <f t="shared" si="2"/>
        <v>군산예술의전당
운영위원회</v>
      </c>
      <c r="C18" s="24">
        <v>6</v>
      </c>
      <c r="D18" s="47" t="s">
        <v>25</v>
      </c>
      <c r="E18" s="47" t="s">
        <v>42</v>
      </c>
      <c r="F18" s="47" t="s">
        <v>23</v>
      </c>
      <c r="G18" s="20" t="s">
        <v>66</v>
      </c>
      <c r="H18" s="21" t="s">
        <v>21</v>
      </c>
      <c r="I18" s="35"/>
      <c r="J18" s="36"/>
      <c r="K18" s="49" t="s">
        <v>12</v>
      </c>
      <c r="L18" s="63"/>
      <c r="M18" s="63"/>
      <c r="N18" s="62"/>
      <c r="O18" s="71"/>
      <c r="P18" s="77" t="str">
        <f t="shared" si="3"/>
        <v>예술의전당관리과</v>
      </c>
      <c r="Q18" s="77"/>
      <c r="R18" s="74"/>
      <c r="S18" s="71"/>
      <c r="T18" s="68"/>
    </row>
    <row r="19" spans="1:20" s="17" customFormat="1" ht="20.100000000000001" customHeight="1" thickBot="1" x14ac:dyDescent="0.35">
      <c r="A19" s="68"/>
      <c r="B19" s="56" t="str">
        <f t="shared" si="2"/>
        <v>군산예술의전당
운영위원회</v>
      </c>
      <c r="C19" s="24">
        <v>7</v>
      </c>
      <c r="D19" s="47" t="s">
        <v>25</v>
      </c>
      <c r="E19" s="47" t="s">
        <v>37</v>
      </c>
      <c r="F19" s="47" t="s">
        <v>23</v>
      </c>
      <c r="G19" s="20" t="s">
        <v>32</v>
      </c>
      <c r="H19" s="21" t="s">
        <v>21</v>
      </c>
      <c r="I19" s="35"/>
      <c r="J19" s="36"/>
      <c r="K19" s="49" t="s">
        <v>12</v>
      </c>
      <c r="L19" s="63"/>
      <c r="M19" s="63"/>
      <c r="N19" s="62"/>
      <c r="O19" s="71"/>
      <c r="P19" s="77" t="str">
        <f t="shared" si="3"/>
        <v>예술의전당관리과</v>
      </c>
      <c r="Q19" s="77"/>
      <c r="R19" s="74"/>
      <c r="S19" s="71"/>
      <c r="T19" s="68"/>
    </row>
    <row r="20" spans="1:20" s="17" customFormat="1" ht="20.100000000000001" customHeight="1" thickBot="1" x14ac:dyDescent="0.35">
      <c r="A20" s="68"/>
      <c r="B20" s="56" t="str">
        <f t="shared" si="2"/>
        <v>군산예술의전당
운영위원회</v>
      </c>
      <c r="C20" s="24">
        <v>8</v>
      </c>
      <c r="D20" s="47" t="s">
        <v>25</v>
      </c>
      <c r="E20" s="47" t="s">
        <v>77</v>
      </c>
      <c r="F20" s="47" t="s">
        <v>78</v>
      </c>
      <c r="G20" s="20" t="s">
        <v>67</v>
      </c>
      <c r="H20" s="21" t="s">
        <v>20</v>
      </c>
      <c r="I20" s="35"/>
      <c r="J20" s="36"/>
      <c r="K20" s="49" t="s">
        <v>12</v>
      </c>
      <c r="L20" s="63"/>
      <c r="M20" s="63"/>
      <c r="N20" s="62"/>
      <c r="O20" s="71"/>
      <c r="P20" s="77" t="str">
        <f t="shared" si="3"/>
        <v>예술의전당관리과</v>
      </c>
      <c r="Q20" s="77"/>
      <c r="R20" s="74"/>
      <c r="S20" s="71"/>
      <c r="T20" s="68"/>
    </row>
    <row r="21" spans="1:20" s="17" customFormat="1" ht="20.100000000000001" customHeight="1" thickBot="1" x14ac:dyDescent="0.35">
      <c r="A21" s="68"/>
      <c r="B21" s="57" t="str">
        <f t="shared" si="2"/>
        <v>군산예술의전당
운영위원회</v>
      </c>
      <c r="C21" s="27">
        <v>9</v>
      </c>
      <c r="D21" s="48" t="s">
        <v>25</v>
      </c>
      <c r="E21" s="48" t="s">
        <v>45</v>
      </c>
      <c r="F21" s="48" t="s">
        <v>24</v>
      </c>
      <c r="G21" s="23" t="s">
        <v>35</v>
      </c>
      <c r="H21" s="22" t="s">
        <v>20</v>
      </c>
      <c r="I21" s="35"/>
      <c r="J21" s="36"/>
      <c r="K21" s="50" t="s">
        <v>12</v>
      </c>
      <c r="L21" s="60"/>
      <c r="M21" s="60"/>
      <c r="N21" s="61"/>
      <c r="O21" s="72"/>
      <c r="P21" s="78" t="str">
        <f t="shared" si="3"/>
        <v>예술의전당관리과</v>
      </c>
      <c r="Q21" s="78"/>
      <c r="R21" s="75"/>
      <c r="S21" s="72"/>
      <c r="T21" s="68"/>
    </row>
  </sheetData>
  <autoFilter ref="A2:T21"/>
  <mergeCells count="26">
    <mergeCell ref="L3:N6"/>
    <mergeCell ref="O3:O12"/>
    <mergeCell ref="L11:N12"/>
    <mergeCell ref="L7:L8"/>
    <mergeCell ref="M7:M8"/>
    <mergeCell ref="N7:N8"/>
    <mergeCell ref="L13:N14"/>
    <mergeCell ref="O13:O21"/>
    <mergeCell ref="M15:M21"/>
    <mergeCell ref="N15:N21"/>
    <mergeCell ref="R3:R12"/>
    <mergeCell ref="S3:S12"/>
    <mergeCell ref="R13:R21"/>
    <mergeCell ref="Q13:Q21"/>
    <mergeCell ref="S13:S21"/>
    <mergeCell ref="B13:B21"/>
    <mergeCell ref="B3:B12"/>
    <mergeCell ref="L15:L21"/>
    <mergeCell ref="A13:A21"/>
    <mergeCell ref="A3:A12"/>
    <mergeCell ref="Q3:Q12"/>
    <mergeCell ref="P3:P12"/>
    <mergeCell ref="P13:P21"/>
    <mergeCell ref="L1:O1"/>
    <mergeCell ref="T3:T12"/>
    <mergeCell ref="T13:T21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2024-06-23T07:35:16Z</dcterms:modified>
</cp:coreProperties>
</file>