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시정계업무\15.위원회\2024년\위원회 정비\3분기\"/>
    </mc:Choice>
  </mc:AlternateContent>
  <xr:revisionPtr revIDLastSave="0" documentId="13_ncr:1_{D03F0286-87CD-42A1-950E-36D122A7E764}" xr6:coauthVersionLast="36" xr6:coauthVersionMax="36" xr10:uidLastSave="{00000000-0000-0000-0000-000000000000}"/>
  <bookViews>
    <workbookView xWindow="0" yWindow="0" windowWidth="28800" windowHeight="12540" tabRatio="579" xr2:uid="{00000000-000D-0000-FFFF-FFFF00000000}"/>
  </bookViews>
  <sheets>
    <sheet name="위원회명단" sheetId="13" r:id="rId1"/>
  </sheets>
  <definedNames>
    <definedName name="_xlnm._FilterDatabase" localSheetId="0" hidden="1">위원회명단!$A$2:$P$62</definedName>
    <definedName name="_xlnm.Print_Area" localSheetId="0">위원회명단!$A$1:$H$62</definedName>
    <definedName name="_xlnm.Print_Titles" localSheetId="0">위원회명단!$1:$1</definedName>
  </definedNames>
  <calcPr calcId="191029"/>
</workbook>
</file>

<file path=xl/calcChain.xml><?xml version="1.0" encoding="utf-8"?>
<calcChain xmlns="http://schemas.openxmlformats.org/spreadsheetml/2006/main">
  <c r="N4" i="13" l="1"/>
  <c r="N5" i="13" s="1"/>
  <c r="N6" i="13" s="1"/>
  <c r="N7" i="13" s="1"/>
  <c r="N8" i="13" s="1"/>
  <c r="N9" i="13" s="1"/>
  <c r="B4" i="13"/>
  <c r="B5" i="13" s="1"/>
  <c r="B6" i="13" s="1"/>
  <c r="B7" i="13" s="1"/>
  <c r="B8" i="13" s="1"/>
  <c r="B9" i="13" s="1"/>
  <c r="N37" i="13" l="1"/>
  <c r="N38" i="13" s="1"/>
  <c r="N39" i="13" s="1"/>
  <c r="N40" i="13" s="1"/>
  <c r="N41" i="13" s="1"/>
  <c r="N42" i="13" s="1"/>
  <c r="N43" i="13" s="1"/>
  <c r="N44" i="13" s="1"/>
  <c r="N45" i="13" s="1"/>
  <c r="N46" i="13" s="1"/>
  <c r="N47" i="13" s="1"/>
  <c r="N48" i="13" s="1"/>
  <c r="N49" i="13" s="1"/>
  <c r="N50" i="13" s="1"/>
  <c r="N51" i="13" s="1"/>
  <c r="N11" i="13" l="1"/>
  <c r="N12" i="13" s="1"/>
  <c r="N13" i="13" s="1"/>
  <c r="N14" i="13" s="1"/>
  <c r="N15" i="13" s="1"/>
  <c r="N16" i="13" s="1"/>
  <c r="N18" i="13"/>
  <c r="N19" i="13" s="1"/>
  <c r="N20" i="13" s="1"/>
  <c r="N21" i="13" s="1"/>
  <c r="N23" i="13"/>
  <c r="N24" i="13" s="1"/>
  <c r="N25" i="13" s="1"/>
  <c r="N26" i="13" s="1"/>
  <c r="N27" i="13" s="1"/>
  <c r="N28" i="13" s="1"/>
  <c r="N29" i="13" s="1"/>
  <c r="N30" i="13" s="1"/>
  <c r="N31" i="13" s="1"/>
  <c r="N32" i="13" s="1"/>
  <c r="N33" i="13" s="1"/>
  <c r="N34" i="13" s="1"/>
  <c r="N35" i="13" s="1"/>
  <c r="N53" i="13"/>
  <c r="N54" i="13" s="1"/>
  <c r="N55" i="13" s="1"/>
  <c r="N56" i="13" s="1"/>
  <c r="N57" i="13" s="1"/>
  <c r="N58" i="13" s="1"/>
  <c r="N59" i="13" s="1"/>
  <c r="N60" i="13" s="1"/>
  <c r="N61" i="13" s="1"/>
  <c r="N62" i="13" s="1"/>
  <c r="B11" i="13"/>
  <c r="B12" i="13" s="1"/>
  <c r="B13" i="13" s="1"/>
  <c r="B14" i="13" s="1"/>
  <c r="B15" i="13" s="1"/>
  <c r="B16" i="13" s="1"/>
  <c r="B18" i="13"/>
  <c r="B19" i="13" s="1"/>
  <c r="B20" i="13" s="1"/>
  <c r="B21" i="13" s="1"/>
  <c r="B23" i="13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7" i="13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3" i="13"/>
  <c r="B54" i="13" s="1"/>
  <c r="B55" i="13" s="1"/>
  <c r="B56" i="13" s="1"/>
  <c r="B57" i="13" s="1"/>
  <c r="B58" i="13" s="1"/>
  <c r="B59" i="13" s="1"/>
  <c r="B60" i="13" s="1"/>
  <c r="B61" i="13" s="1"/>
  <c r="B62" i="13" s="1"/>
</calcChain>
</file>

<file path=xl/sharedStrings.xml><?xml version="1.0" encoding="utf-8"?>
<sst xmlns="http://schemas.openxmlformats.org/spreadsheetml/2006/main" count="418" uniqueCount="195">
  <si>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</si>
  <si>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</si>
  <si>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</si>
  <si>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</si>
  <si>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</si>
  <si>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</si>
  <si>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위원장</t>
    <phoneticPr fontId="14" type="noConversion"/>
  </si>
  <si>
    <t>위원</t>
  </si>
  <si>
    <t>위원</t>
    <phoneticPr fontId="14" type="noConversion"/>
  </si>
  <si>
    <t>부서</t>
    <phoneticPr fontId="14" type="noConversion"/>
  </si>
  <si>
    <t>담당계</t>
    <phoneticPr fontId="15" type="noConversion"/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</si>
  <si>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</si>
  <si>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</si>
  <si>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</si>
  <si>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</si>
  <si>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</si>
  <si>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시장</t>
    <phoneticPr fontId="15" type="noConversion"/>
  </si>
  <si>
    <t>부시장</t>
    <phoneticPr fontId="15" type="noConversion"/>
  </si>
  <si>
    <t>재직기간</t>
    <phoneticPr fontId="15" type="noConversion"/>
  </si>
  <si>
    <t>임기</t>
    <phoneticPr fontId="15" type="noConversion"/>
  </si>
  <si>
    <t>변호사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</si>
  <si>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</si>
  <si>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</si>
  <si>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</si>
  <si>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</si>
  <si>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교수</t>
    <phoneticPr fontId="15" type="noConversion"/>
  </si>
  <si>
    <t>회장</t>
    <phoneticPr fontId="15" type="noConversion"/>
  </si>
  <si>
    <t>군산경찰서</t>
    <phoneticPr fontId="15" type="noConversion"/>
  </si>
  <si>
    <t>위원</t>
    <phoneticPr fontId="15" type="noConversion"/>
  </si>
  <si>
    <t>당연직</t>
  </si>
  <si>
    <t>군산시의회</t>
  </si>
  <si>
    <t>군산대학교</t>
    <phoneticPr fontId="15" type="noConversion"/>
  </si>
  <si>
    <t>호원대학교</t>
    <phoneticPr fontId="15" type="noConversion"/>
  </si>
  <si>
    <t>사무국장</t>
    <phoneticPr fontId="15" type="noConversion"/>
  </si>
  <si>
    <t>시의원</t>
  </si>
  <si>
    <t>군산시청</t>
  </si>
  <si>
    <t>인사계</t>
    <phoneticPr fontId="12" type="noConversion"/>
  </si>
  <si>
    <t>454-2253</t>
    <phoneticPr fontId="12" type="noConversion"/>
  </si>
  <si>
    <t>성별
(남/여)</t>
    <phoneticPr fontId="15" type="noConversion"/>
  </si>
  <si>
    <t>시정계</t>
    <phoneticPr fontId="12" type="noConversion"/>
  </si>
  <si>
    <t>최영규</t>
    <phoneticPr fontId="15" type="noConversion"/>
  </si>
  <si>
    <t>당연직
/위촉직</t>
    <phoneticPr fontId="15" type="noConversion"/>
  </si>
  <si>
    <t>부위원장</t>
    <phoneticPr fontId="15" type="noConversion"/>
  </si>
  <si>
    <t>자치행정국장</t>
    <phoneticPr fontId="15" type="noConversion"/>
  </si>
  <si>
    <t xml:space="preserve">북한이탈주민지원재단 </t>
    <phoneticPr fontId="15" type="noConversion"/>
  </si>
  <si>
    <t>전문상담사</t>
    <phoneticPr fontId="15" type="noConversion"/>
  </si>
  <si>
    <t>송은하</t>
    <phoneticPr fontId="15" type="noConversion"/>
  </si>
  <si>
    <t>대한변호사협회 북한이탈주민법률지원</t>
    <phoneticPr fontId="15" type="noConversion"/>
  </si>
  <si>
    <t>신흥섭</t>
    <phoneticPr fontId="15" type="noConversion"/>
  </si>
  <si>
    <t>대한적십자사 군산지구협의회</t>
    <phoneticPr fontId="15" type="noConversion"/>
  </si>
  <si>
    <t>북한이탈주민</t>
    <phoneticPr fontId="15" type="noConversion"/>
  </si>
  <si>
    <t>군산고용센터소장</t>
    <phoneticPr fontId="15" type="noConversion"/>
  </si>
  <si>
    <t xml:space="preserve">군산경찰서 </t>
    <phoneticPr fontId="15" type="noConversion"/>
  </si>
  <si>
    <t>간사</t>
    <phoneticPr fontId="14" type="noConversion"/>
  </si>
  <si>
    <t>총무국장</t>
    <phoneticPr fontId="15" type="noConversion"/>
  </si>
  <si>
    <t>전북하나재단</t>
    <phoneticPr fontId="15" type="noConversion"/>
  </si>
  <si>
    <t>대표</t>
    <phoneticPr fontId="15" type="noConversion"/>
  </si>
  <si>
    <t>강임준</t>
  </si>
  <si>
    <t>454-2272</t>
  </si>
  <si>
    <t>행정지원과</t>
    <phoneticPr fontId="15" type="noConversion"/>
  </si>
  <si>
    <t>안전건설국장</t>
  </si>
  <si>
    <t xml:space="preserve">행정지원과장 </t>
    <phoneticPr fontId="15" type="noConversion"/>
  </si>
  <si>
    <t>454-2246</t>
    <phoneticPr fontId="12" type="noConversion"/>
  </si>
  <si>
    <t>한국노총 군산시청지부</t>
  </si>
  <si>
    <t>민주평통군산시청협의회</t>
  </si>
  <si>
    <t xml:space="preserve">군산시의회 </t>
  </si>
  <si>
    <t>복지환경국장</t>
    <phoneticPr fontId="15" type="noConversion"/>
  </si>
  <si>
    <t xml:space="preserve">광주지방고용노동청 군산지청 </t>
    <phoneticPr fontId="15" type="noConversion"/>
  </si>
  <si>
    <t>송미숙</t>
    <phoneticPr fontId="15" type="noConversion"/>
  </si>
  <si>
    <t>김봉곤</t>
    <phoneticPr fontId="15" type="noConversion"/>
  </si>
  <si>
    <t>김성희</t>
    <phoneticPr fontId="15" type="noConversion"/>
  </si>
  <si>
    <t>문화관광국장</t>
    <phoneticPr fontId="15" type="noConversion"/>
  </si>
  <si>
    <t>행정지원과장</t>
    <phoneticPr fontId="15" type="noConversion"/>
  </si>
  <si>
    <t>남</t>
    <phoneticPr fontId="15" type="noConversion"/>
  </si>
  <si>
    <t>지부장</t>
    <phoneticPr fontId="15" type="noConversion"/>
  </si>
  <si>
    <t>기록관리계</t>
    <phoneticPr fontId="15" type="noConversion"/>
  </si>
  <si>
    <t>454-2273</t>
    <phoneticPr fontId="12" type="noConversion"/>
  </si>
  <si>
    <t>박원규</t>
    <phoneticPr fontId="15" type="noConversion"/>
  </si>
  <si>
    <t>권양섭</t>
    <phoneticPr fontId="15" type="noConversion"/>
  </si>
  <si>
    <t>드림 법률사무소</t>
    <phoneticPr fontId="15" type="noConversion"/>
  </si>
  <si>
    <t>류호문</t>
    <phoneticPr fontId="15" type="noConversion"/>
  </si>
  <si>
    <t>시정계</t>
    <phoneticPr fontId="15" type="noConversion"/>
  </si>
  <si>
    <t>서장</t>
    <phoneticPr fontId="15" type="noConversion"/>
  </si>
  <si>
    <t>의장</t>
    <phoneticPr fontId="15" type="noConversion"/>
  </si>
  <si>
    <t>군산교육지원청</t>
    <phoneticPr fontId="15" type="noConversion"/>
  </si>
  <si>
    <t>교육장</t>
    <phoneticPr fontId="15" type="noConversion"/>
  </si>
  <si>
    <t>군산소방서</t>
    <phoneticPr fontId="15" type="noConversion"/>
  </si>
  <si>
    <t>고용노동부 군산지청</t>
    <phoneticPr fontId="15" type="noConversion"/>
  </si>
  <si>
    <t>지청장</t>
    <phoneticPr fontId="15" type="noConversion"/>
  </si>
  <si>
    <t>군산보호관찰소</t>
    <phoneticPr fontId="15" type="noConversion"/>
  </si>
  <si>
    <t>지소장</t>
    <phoneticPr fontId="15" type="noConversion"/>
  </si>
  <si>
    <t>군산해양경비안전서</t>
    <phoneticPr fontId="15" type="noConversion"/>
  </si>
  <si>
    <t>서장</t>
    <phoneticPr fontId="15" type="noConversion"/>
  </si>
  <si>
    <t>전북일보 군산본부</t>
    <phoneticPr fontId="15" type="noConversion"/>
  </si>
  <si>
    <t>본부장</t>
    <phoneticPr fontId="15" type="noConversion"/>
  </si>
  <si>
    <t>문정곤</t>
    <phoneticPr fontId="15" type="noConversion"/>
  </si>
  <si>
    <t>고진곤</t>
    <phoneticPr fontId="15" type="noConversion"/>
  </si>
  <si>
    <t>군산경실련</t>
    <phoneticPr fontId="15" type="noConversion"/>
  </si>
  <si>
    <t>공동대표</t>
    <phoneticPr fontId="15" type="noConversion"/>
  </si>
  <si>
    <t>지회장</t>
    <phoneticPr fontId="15" type="noConversion"/>
  </si>
  <si>
    <t>군산시여성단체협의회</t>
    <phoneticPr fontId="15" type="noConversion"/>
  </si>
  <si>
    <t>군산녹색어머니회연합회</t>
    <phoneticPr fontId="15" type="noConversion"/>
  </si>
  <si>
    <t>정보안보외사과장</t>
    <phoneticPr fontId="15" type="noConversion"/>
  </si>
  <si>
    <t>정보공개심의회</t>
    <phoneticPr fontId="15" type="noConversion"/>
  </si>
  <si>
    <t>여</t>
    <phoneticPr fontId="15" type="noConversion"/>
  </si>
  <si>
    <t>김성필</t>
    <phoneticPr fontId="15" type="noConversion"/>
  </si>
  <si>
    <t>장영재</t>
    <phoneticPr fontId="15" type="noConversion"/>
  </si>
  <si>
    <t>채왕균</t>
    <phoneticPr fontId="15" type="noConversion"/>
  </si>
  <si>
    <t>군산시근무성적
평정위원회</t>
    <phoneticPr fontId="15" type="noConversion"/>
  </si>
  <si>
    <t>군산시
지역치안협의회</t>
    <phoneticPr fontId="15" type="noConversion"/>
  </si>
  <si>
    <t>북한이탈주민지원
지역협의회</t>
    <phoneticPr fontId="15" type="noConversion"/>
  </si>
  <si>
    <t>~</t>
    <phoneticPr fontId="15" type="noConversion"/>
  </si>
  <si>
    <t>한국자유총연맹 군산시지회</t>
    <phoneticPr fontId="15" type="noConversion"/>
  </si>
  <si>
    <t>남복현</t>
    <phoneticPr fontId="15" type="noConversion"/>
  </si>
  <si>
    <t>박종길</t>
    <phoneticPr fontId="15" type="noConversion"/>
  </si>
  <si>
    <t>김종필</t>
    <phoneticPr fontId="15" type="noConversion"/>
  </si>
  <si>
    <t>위촉직</t>
    <phoneticPr fontId="15" type="noConversion"/>
  </si>
  <si>
    <t>박충기</t>
    <phoneticPr fontId="15" type="noConversion"/>
  </si>
  <si>
    <t>김영란</t>
    <phoneticPr fontId="15" type="noConversion"/>
  </si>
  <si>
    <t>이상빈</t>
    <phoneticPr fontId="15" type="noConversion"/>
  </si>
  <si>
    <t>갈등관리심의위원회</t>
    <phoneticPr fontId="15" type="noConversion"/>
  </si>
  <si>
    <t>남</t>
    <phoneticPr fontId="15" type="noConversion"/>
  </si>
  <si>
    <t>위원</t>
    <phoneticPr fontId="15" type="noConversion"/>
  </si>
  <si>
    <t>위원</t>
    <phoneticPr fontId="15" type="noConversion"/>
  </si>
  <si>
    <t>위촉직</t>
    <phoneticPr fontId="15" type="noConversion"/>
  </si>
  <si>
    <t>~</t>
    <phoneticPr fontId="15" type="noConversion"/>
  </si>
  <si>
    <t>변호사</t>
    <phoneticPr fontId="15" type="noConversion"/>
  </si>
  <si>
    <t>신주희</t>
    <phoneticPr fontId="15" type="noConversion"/>
  </si>
  <si>
    <t>여</t>
    <phoneticPr fontId="15" type="noConversion"/>
  </si>
  <si>
    <t>한국실버경찰봉사대군산지부</t>
    <phoneticPr fontId="15" type="noConversion"/>
  </si>
  <si>
    <t>부회장</t>
    <phoneticPr fontId="15" type="noConversion"/>
  </si>
  <si>
    <t>고지현</t>
    <phoneticPr fontId="15" type="noConversion"/>
  </si>
  <si>
    <t>군장대 사회복지학과</t>
    <phoneticPr fontId="15" type="noConversion"/>
  </si>
  <si>
    <t>교수</t>
    <phoneticPr fontId="15" type="noConversion"/>
  </si>
  <si>
    <t>고석주</t>
    <phoneticPr fontId="15" type="noConversion"/>
  </si>
  <si>
    <t>군장대 스마트농식품과</t>
    <phoneticPr fontId="15" type="noConversion"/>
  </si>
  <si>
    <t>교수</t>
    <phoneticPr fontId="15" type="noConversion"/>
  </si>
  <si>
    <t>양향숙</t>
    <phoneticPr fontId="15" type="noConversion"/>
  </si>
  <si>
    <t>전북중앙신문</t>
    <phoneticPr fontId="15" type="noConversion"/>
  </si>
  <si>
    <t>기자</t>
    <phoneticPr fontId="15" type="noConversion"/>
  </si>
  <si>
    <t>군산시의회</t>
    <phoneticPr fontId="15" type="noConversion"/>
  </si>
  <si>
    <t>시의원</t>
    <phoneticPr fontId="15" type="noConversion"/>
  </si>
  <si>
    <t>김영란</t>
    <phoneticPr fontId="15" type="noConversion"/>
  </si>
  <si>
    <t>윤세자</t>
    <phoneticPr fontId="15" type="noConversion"/>
  </si>
  <si>
    <t>남</t>
    <phoneticPr fontId="15" type="noConversion"/>
  </si>
  <si>
    <t>여</t>
    <phoneticPr fontId="15" type="noConversion"/>
  </si>
  <si>
    <t>군산시청</t>
    <phoneticPr fontId="15" type="noConversion"/>
  </si>
  <si>
    <t>경제항만혁신국장</t>
    <phoneticPr fontId="15" type="noConversion"/>
  </si>
  <si>
    <t>안전건설국장</t>
    <phoneticPr fontId="15" type="noConversion"/>
  </si>
  <si>
    <t>군산경찰서</t>
    <phoneticPr fontId="15" type="noConversion"/>
  </si>
  <si>
    <t>정보안보외사과장</t>
    <phoneticPr fontId="15" type="noConversion"/>
  </si>
  <si>
    <t>2년</t>
    <phoneticPr fontId="15" type="noConversion"/>
  </si>
  <si>
    <t>시정계</t>
    <phoneticPr fontId="15" type="noConversion"/>
  </si>
  <si>
    <t>454-2245</t>
    <phoneticPr fontId="15" type="noConversion"/>
  </si>
  <si>
    <t>농업기술센터소장</t>
    <phoneticPr fontId="15" type="noConversion"/>
  </si>
  <si>
    <t>김우민</t>
    <phoneticPr fontId="15" type="noConversion"/>
  </si>
  <si>
    <t>2022.12.11.</t>
    <phoneticPr fontId="15" type="noConversion"/>
  </si>
  <si>
    <t>2024.12.10.</t>
    <phoneticPr fontId="15" type="noConversion"/>
  </si>
  <si>
    <t>청명 법률사무소</t>
    <phoneticPr fontId="15" type="noConversion"/>
  </si>
  <si>
    <t>이진아</t>
    <phoneticPr fontId="15" type="noConversion"/>
  </si>
  <si>
    <t>기록물평가심의회</t>
    <phoneticPr fontId="15" type="noConversion"/>
  </si>
  <si>
    <t>김기현</t>
    <phoneticPr fontId="15" type="noConversion"/>
  </si>
  <si>
    <t>심영배</t>
    <phoneticPr fontId="15" type="noConversion"/>
  </si>
  <si>
    <t>조남준</t>
    <phoneticPr fontId="15" type="noConversion"/>
  </si>
  <si>
    <t>2023.11. 3.</t>
    <phoneticPr fontId="15" type="noConversion"/>
  </si>
  <si>
    <t>2025.11. 2.</t>
    <phoneticPr fontId="15" type="noConversion"/>
  </si>
  <si>
    <t>신원식</t>
    <phoneticPr fontId="15" type="noConversion"/>
  </si>
  <si>
    <t>㈜풍산 대표</t>
    <phoneticPr fontId="15" type="noConversion"/>
  </si>
  <si>
    <t>김동일</t>
    <phoneticPr fontId="15" type="noConversion"/>
  </si>
  <si>
    <t>전북탄소중립순환경제협회 사무국장</t>
    <phoneticPr fontId="15" type="noConversion"/>
  </si>
  <si>
    <t>이현숙</t>
    <phoneticPr fontId="15" type="noConversion"/>
  </si>
  <si>
    <t>양환춘</t>
    <phoneticPr fontId="15" type="noConversion"/>
  </si>
  <si>
    <t>2024.1.1</t>
    <phoneticPr fontId="15" type="noConversion"/>
  </si>
  <si>
    <t>2025.12.31</t>
    <phoneticPr fontId="15" type="noConversion"/>
  </si>
  <si>
    <t>경제항만국장</t>
    <phoneticPr fontId="15" type="noConversion"/>
  </si>
  <si>
    <t>조영술</t>
    <phoneticPr fontId="15" type="noConversion"/>
  </si>
  <si>
    <t>백운초</t>
  </si>
  <si>
    <t>박종길</t>
  </si>
  <si>
    <t>김현석</t>
  </si>
  <si>
    <t>염홍금</t>
    <phoneticPr fontId="15" type="noConversion"/>
  </si>
  <si>
    <t>정명실</t>
    <phoneticPr fontId="15" type="noConversion"/>
  </si>
  <si>
    <t>주영일</t>
    <phoneticPr fontId="15" type="noConversion"/>
  </si>
  <si>
    <t>백운초</t>
    <phoneticPr fontId="15" type="noConversion"/>
  </si>
  <si>
    <t>신주희 변호사사무소</t>
    <phoneticPr fontId="15" type="noConversion"/>
  </si>
  <si>
    <t>김현익</t>
    <phoneticPr fontId="15" type="noConversion"/>
  </si>
  <si>
    <t>김왕규</t>
    <phoneticPr fontId="15" type="noConversion"/>
  </si>
  <si>
    <t>구창덕</t>
    <phoneticPr fontId="15" type="noConversion"/>
  </si>
  <si>
    <t>전대환</t>
    <phoneticPr fontId="15" type="noConversion"/>
  </si>
  <si>
    <t>박상욱</t>
    <phoneticPr fontId="15" type="noConversion"/>
  </si>
  <si>
    <t>당연지</t>
    <phoneticPr fontId="15" type="noConversion"/>
  </si>
  <si>
    <t>김지숙</t>
    <phoneticPr fontId="15" type="noConversion"/>
  </si>
  <si>
    <t>2024.10.19</t>
    <phoneticPr fontId="15" type="noConversion"/>
  </si>
  <si>
    <t>2026.10.18</t>
    <phoneticPr fontId="15" type="noConversion"/>
  </si>
  <si>
    <t>2024.08.24</t>
    <phoneticPr fontId="15" type="noConversion"/>
  </si>
  <si>
    <t>2026.08.23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</si>
</sst>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0" fillId="2" borderId="18" xfId="0" applyFont="1" applyFill="1" applyBorder="1" applyAlignment="1">
      <alignment horizontal="center" vertical="center" shrinkToFit="1"/>
    </xf>
    <xf numFmtId="0" fontId="20" fillId="2" borderId="21" xfId="0" applyFont="1" applyFill="1" applyBorder="1" applyAlignment="1">
      <alignment horizontal="center" vertical="center" shrinkToFit="1"/>
    </xf>
    <xf numFmtId="0" fontId="20" fillId="2" borderId="19" xfId="0" applyFont="1" applyFill="1" applyBorder="1" applyAlignment="1">
      <alignment horizontal="center" vertical="center" shrinkToFit="1"/>
    </xf>
    <xf numFmtId="0" fontId="20" fillId="2" borderId="20" xfId="0" applyFont="1" applyFill="1" applyBorder="1" applyAlignment="1">
      <alignment horizontal="center" vertical="center" shrinkToFit="1"/>
    </xf>
    <xf numFmtId="0" fontId="20" fillId="0" borderId="24" xfId="0" applyFont="1" applyFill="1" applyBorder="1" applyAlignment="1">
      <alignment horizontal="center" vertical="center" shrinkToFit="1"/>
    </xf>
    <xf numFmtId="0" fontId="20" fillId="0" borderId="38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wrapText="1" shrinkToFit="1"/>
    </xf>
    <xf numFmtId="0" fontId="20" fillId="0" borderId="39" xfId="0" applyFont="1" applyFill="1" applyBorder="1" applyAlignment="1">
      <alignment horizontal="center" vertical="center" shrinkToFit="1"/>
    </xf>
    <xf numFmtId="0" fontId="20" fillId="0" borderId="3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0" fillId="0" borderId="16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8" fillId="0" borderId="9" xfId="0" applyNumberFormat="1" applyFont="1" applyFill="1" applyBorder="1" applyAlignment="1">
      <alignment horizontal="center" vertical="center" shrinkToFit="1"/>
    </xf>
    <xf numFmtId="49" fontId="18" fillId="0" borderId="30" xfId="0" applyNumberFormat="1" applyFont="1" applyFill="1" applyBorder="1" applyAlignment="1">
      <alignment horizontal="center" vertical="center" shrinkToFit="1"/>
    </xf>
    <xf numFmtId="49" fontId="18" fillId="0" borderId="1" xfId="0" applyNumberFormat="1" applyFont="1" applyFill="1" applyBorder="1" applyAlignment="1">
      <alignment horizontal="center" vertical="center" shrinkToFit="1"/>
    </xf>
    <xf numFmtId="49" fontId="18" fillId="0" borderId="4" xfId="0" applyNumberFormat="1" applyFont="1" applyFill="1" applyBorder="1" applyAlignment="1">
      <alignment horizontal="center" vertical="center" shrinkToFit="1"/>
    </xf>
    <xf numFmtId="49" fontId="18" fillId="0" borderId="29" xfId="0" applyNumberFormat="1" applyFont="1" applyFill="1" applyBorder="1" applyAlignment="1">
      <alignment horizontal="center" vertical="center" shrinkToFit="1"/>
    </xf>
    <xf numFmtId="49" fontId="18" fillId="0" borderId="11" xfId="0" applyNumberFormat="1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textRotation="255" shrinkToFit="1"/>
    </xf>
    <xf numFmtId="49" fontId="18" fillId="0" borderId="2" xfId="0" applyNumberFormat="1" applyFont="1" applyFill="1" applyBorder="1" applyAlignment="1">
      <alignment horizontal="center" vertical="center" shrinkToFit="1"/>
    </xf>
    <xf numFmtId="49" fontId="18" fillId="0" borderId="35" xfId="0" applyNumberFormat="1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textRotation="255" shrinkToFit="1"/>
    </xf>
    <xf numFmtId="0" fontId="18" fillId="0" borderId="7" xfId="0" applyFont="1" applyFill="1" applyBorder="1" applyAlignment="1">
      <alignment horizontal="center" vertical="center" textRotation="255" shrinkToFit="1"/>
    </xf>
    <xf numFmtId="0" fontId="22" fillId="2" borderId="20" xfId="0" applyFont="1" applyFill="1" applyBorder="1" applyAlignment="1">
      <alignment horizontal="center" vertical="center" wrapText="1" shrinkToFit="1"/>
    </xf>
    <xf numFmtId="0" fontId="22" fillId="0" borderId="16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center" vertical="center"/>
    </xf>
    <xf numFmtId="0" fontId="20" fillId="2" borderId="28" xfId="0" applyFont="1" applyFill="1" applyBorder="1" applyAlignment="1">
      <alignment horizontal="center" vertical="center" wrapText="1" shrinkToFit="1"/>
    </xf>
    <xf numFmtId="0" fontId="20" fillId="0" borderId="40" xfId="0" applyFont="1" applyFill="1" applyBorder="1" applyAlignment="1">
      <alignment horizontal="center" vertical="center" shrinkToFit="1"/>
    </xf>
    <xf numFmtId="0" fontId="20" fillId="2" borderId="21" xfId="0" applyFont="1" applyFill="1" applyBorder="1" applyAlignment="1">
      <alignment horizontal="center" vertical="center" wrapText="1" shrinkToFit="1"/>
    </xf>
    <xf numFmtId="0" fontId="21" fillId="0" borderId="38" xfId="0" applyFont="1" applyFill="1" applyBorder="1" applyAlignment="1">
      <alignment horizontal="center" vertical="center" wrapText="1" shrinkToFit="1"/>
    </xf>
    <xf numFmtId="0" fontId="18" fillId="0" borderId="30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40" xfId="0" applyFont="1" applyFill="1" applyBorder="1" applyAlignment="1">
      <alignment horizontal="center" vertical="center" shrinkToFit="1"/>
    </xf>
    <xf numFmtId="0" fontId="18" fillId="0" borderId="38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39" xfId="0" applyFont="1" applyFill="1" applyBorder="1" applyAlignment="1">
      <alignment horizontal="center" vertical="center" shrinkToFit="1"/>
    </xf>
    <xf numFmtId="0" fontId="18" fillId="0" borderId="31" xfId="0" applyFont="1" applyFill="1" applyBorder="1" applyAlignment="1">
      <alignment horizontal="center" vertical="center" shrinkToFit="1"/>
    </xf>
    <xf numFmtId="0" fontId="18" fillId="0" borderId="48" xfId="0" applyFont="1" applyFill="1" applyBorder="1" applyAlignment="1">
      <alignment horizontal="center" vertical="center" shrinkToFit="1"/>
    </xf>
    <xf numFmtId="0" fontId="18" fillId="0" borderId="13" xfId="0" applyFont="1" applyFill="1" applyBorder="1" applyAlignment="1">
      <alignment horizontal="center" vertical="center" shrinkToFit="1"/>
    </xf>
    <xf numFmtId="0" fontId="18" fillId="0" borderId="46" xfId="0" applyFont="1" applyFill="1" applyBorder="1" applyAlignment="1">
      <alignment horizontal="center" vertical="center" shrinkToFit="1"/>
    </xf>
    <xf numFmtId="0" fontId="18" fillId="0" borderId="36" xfId="0" applyFont="1" applyFill="1" applyBorder="1" applyAlignment="1">
      <alignment horizontal="center" vertical="center" shrinkToFit="1"/>
    </xf>
    <xf numFmtId="0" fontId="18" fillId="0" borderId="32" xfId="0" applyFont="1" applyFill="1" applyBorder="1" applyAlignment="1">
      <alignment horizontal="center" vertical="center" shrinkToFit="1"/>
    </xf>
    <xf numFmtId="0" fontId="18" fillId="0" borderId="41" xfId="0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29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18" fillId="0" borderId="48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18" fillId="0" borderId="33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31" xfId="0" applyFont="1" applyFill="1" applyBorder="1" applyAlignment="1">
      <alignment horizontal="center" vertical="center" shrinkToFit="1"/>
    </xf>
    <xf numFmtId="0" fontId="23" fillId="0" borderId="43" xfId="0" applyFont="1" applyFill="1" applyBorder="1" applyAlignment="1">
      <alignment horizontal="center" vertical="center" wrapText="1" shrinkToFit="1"/>
    </xf>
    <xf numFmtId="0" fontId="23" fillId="0" borderId="44" xfId="0" applyFont="1" applyFill="1" applyBorder="1" applyAlignment="1">
      <alignment horizontal="center" vertical="center" wrapText="1" shrinkToFit="1"/>
    </xf>
    <xf numFmtId="0" fontId="23" fillId="0" borderId="45" xfId="0" applyFont="1" applyFill="1" applyBorder="1" applyAlignment="1">
      <alignment horizontal="center" vertical="center" wrapText="1" shrinkToFit="1"/>
    </xf>
    <xf numFmtId="0" fontId="18" fillId="0" borderId="40" xfId="0" applyFont="1" applyFill="1" applyBorder="1" applyAlignment="1">
      <alignment horizontal="center" vertical="center" shrinkToFit="1"/>
    </xf>
    <xf numFmtId="0" fontId="18" fillId="0" borderId="38" xfId="0" applyFont="1" applyFill="1" applyBorder="1" applyAlignment="1">
      <alignment horizontal="center" vertical="center" shrinkToFit="1"/>
    </xf>
    <xf numFmtId="0" fontId="18" fillId="0" borderId="16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24" xfId="0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2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17" fillId="0" borderId="43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23" fillId="0" borderId="43" xfId="0" applyFont="1" applyFill="1" applyBorder="1" applyAlignment="1">
      <alignment horizontal="center" vertical="center" shrinkToFit="1"/>
    </xf>
    <xf numFmtId="0" fontId="23" fillId="0" borderId="44" xfId="0" applyFont="1" applyFill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 shrinkToFit="1"/>
    </xf>
    <xf numFmtId="0" fontId="20" fillId="2" borderId="28" xfId="0" applyFont="1" applyFill="1" applyBorder="1" applyAlignment="1">
      <alignment horizontal="center" vertical="center" shrinkToFit="1"/>
    </xf>
    <xf numFmtId="0" fontId="20" fillId="2" borderId="47" xfId="0" applyFont="1" applyFill="1" applyBorder="1" applyAlignment="1">
      <alignment horizontal="center" vertical="center" shrinkToFit="1"/>
    </xf>
    <xf numFmtId="0" fontId="20" fillId="2" borderId="37" xfId="0" applyFont="1" applyFill="1" applyBorder="1" applyAlignment="1">
      <alignment horizontal="center" vertical="center" shrinkToFit="1"/>
    </xf>
  </cellXfs>
  <cellStyles count="245">
    <cellStyle name="쉼표 [0] 11" xfId="22" xr:uid="{00000000-0005-0000-0000-000000000000}"/>
    <cellStyle name="쉼표 [0] 11 2" xfId="46" xr:uid="{00000000-0005-0000-0000-000001000000}"/>
    <cellStyle name="쉼표 [0] 11 2 2" xfId="70" xr:uid="{00000000-0005-0000-0000-000002000000}"/>
    <cellStyle name="쉼표 [0] 11 2 2 2" xfId="118" xr:uid="{00000000-0005-0000-0000-000003000000}"/>
    <cellStyle name="쉼표 [0] 11 2 2 2 2" xfId="128" xr:uid="{00000000-0005-0000-0000-000004000000}"/>
    <cellStyle name="쉼표 [0] 11 2 2 2 2 2" xfId="226" xr:uid="{00000000-0005-0000-0000-000005000000}"/>
    <cellStyle name="쉼표 [0] 11 2 2 2 2 2 2" xfId="228" xr:uid="{00000000-0005-0000-0000-000006000000}"/>
    <cellStyle name="쉼표 [0] 11 2 2 2 3" xfId="216" xr:uid="{00000000-0005-0000-0000-000007000000}"/>
    <cellStyle name="쉼표 [0] 11 2 2 3" xfId="168" xr:uid="{00000000-0005-0000-0000-000008000000}"/>
    <cellStyle name="쉼표 [0] 11 2 3" xfId="94" xr:uid="{00000000-0005-0000-0000-000009000000}"/>
    <cellStyle name="쉼표 [0] 11 2 3 2" xfId="192" xr:uid="{00000000-0005-0000-0000-00000A000000}"/>
    <cellStyle name="쉼표 [0] 11 2 4" xfId="144" xr:uid="{00000000-0005-0000-0000-00000B000000}"/>
    <cellStyle name="쉼표 [0] 11 3" xfId="58" xr:uid="{00000000-0005-0000-0000-00000C000000}"/>
    <cellStyle name="쉼표 [0] 11 3 2" xfId="106" xr:uid="{00000000-0005-0000-0000-00000D000000}"/>
    <cellStyle name="쉼표 [0] 11 3 2 2" xfId="204" xr:uid="{00000000-0005-0000-0000-00000E000000}"/>
    <cellStyle name="쉼표 [0] 11 3 3" xfId="156" xr:uid="{00000000-0005-0000-0000-00000F000000}"/>
    <cellStyle name="쉼표 [0] 11 4" xfId="82" xr:uid="{00000000-0005-0000-0000-000010000000}"/>
    <cellStyle name="쉼표 [0] 11 4 2" xfId="180" xr:uid="{00000000-0005-0000-0000-000011000000}"/>
    <cellStyle name="쉼표 [0] 11 5" xfId="132" xr:uid="{00000000-0005-0000-0000-000012000000}"/>
    <cellStyle name="쉼표 [0] 2" xfId="33" xr:uid="{00000000-0005-0000-0000-000013000000}"/>
    <cellStyle name="쉼표 [0] 2 2" xfId="47" xr:uid="{00000000-0005-0000-0000-000014000000}"/>
    <cellStyle name="쉼표 [0] 2 2 2" xfId="71" xr:uid="{00000000-0005-0000-0000-000015000000}"/>
    <cellStyle name="쉼표 [0] 2 2 2 2" xfId="119" xr:uid="{00000000-0005-0000-0000-000016000000}"/>
    <cellStyle name="쉼표 [0] 2 2 2 2 2" xfId="217" xr:uid="{00000000-0005-0000-0000-000017000000}"/>
    <cellStyle name="쉼표 [0] 2 2 2 2 2 2" xfId="229" xr:uid="{00000000-0005-0000-0000-000018000000}"/>
    <cellStyle name="쉼표 [0] 2 2 2 3" xfId="169" xr:uid="{00000000-0005-0000-0000-000019000000}"/>
    <cellStyle name="쉼표 [0] 2 2 3" xfId="95" xr:uid="{00000000-0005-0000-0000-00001A000000}"/>
    <cellStyle name="쉼표 [0] 2 2 3 2" xfId="193" xr:uid="{00000000-0005-0000-0000-00001B000000}"/>
    <cellStyle name="쉼표 [0] 2 2 4" xfId="145" xr:uid="{00000000-0005-0000-0000-00001C000000}"/>
    <cellStyle name="쉼표 [0] 2 3" xfId="59" xr:uid="{00000000-0005-0000-0000-00001D000000}"/>
    <cellStyle name="쉼표 [0] 2 3 2" xfId="107" xr:uid="{00000000-0005-0000-0000-00001E000000}"/>
    <cellStyle name="쉼표 [0] 2 3 2 2" xfId="205" xr:uid="{00000000-0005-0000-0000-00001F000000}"/>
    <cellStyle name="쉼표 [0] 2 3 3" xfId="157" xr:uid="{00000000-0005-0000-0000-000020000000}"/>
    <cellStyle name="쉼표 [0] 2 4" xfId="83" xr:uid="{00000000-0005-0000-0000-000021000000}"/>
    <cellStyle name="쉼표 [0] 2 4 2" xfId="181" xr:uid="{00000000-0005-0000-0000-000022000000}"/>
    <cellStyle name="쉼표 [0] 2 5" xfId="133" xr:uid="{00000000-0005-0000-0000-000023000000}"/>
    <cellStyle name="쉼표 [0] 3" xfId="43" xr:uid="{00000000-0005-0000-0000-000024000000}"/>
    <cellStyle name="쉼표 [0] 3 2" xfId="67" xr:uid="{00000000-0005-0000-0000-000025000000}"/>
    <cellStyle name="쉼표 [0] 3 2 2" xfId="115" xr:uid="{00000000-0005-0000-0000-000026000000}"/>
    <cellStyle name="쉼표 [0] 3 2 2 2" xfId="213" xr:uid="{00000000-0005-0000-0000-000027000000}"/>
    <cellStyle name="쉼표 [0] 3 2 3" xfId="165" xr:uid="{00000000-0005-0000-0000-000028000000}"/>
    <cellStyle name="쉼표 [0] 3 3" xfId="91" xr:uid="{00000000-0005-0000-0000-000029000000}"/>
    <cellStyle name="쉼표 [0] 3 3 2" xfId="189" xr:uid="{00000000-0005-0000-0000-00002A000000}"/>
    <cellStyle name="쉼표 [0] 3 4" xfId="141" xr:uid="{00000000-0005-0000-0000-00002B000000}"/>
    <cellStyle name="쉼표 [0] 4" xfId="55" xr:uid="{00000000-0005-0000-0000-00002C000000}"/>
    <cellStyle name="쉼표 [0] 4 2" xfId="103" xr:uid="{00000000-0005-0000-0000-00002D000000}"/>
    <cellStyle name="쉼표 [0] 4 2 2" xfId="201" xr:uid="{00000000-0005-0000-0000-00002E000000}"/>
    <cellStyle name="쉼표 [0] 4 3" xfId="153" xr:uid="{00000000-0005-0000-0000-00002F000000}"/>
    <cellStyle name="쉼표 [0] 5" xfId="79" xr:uid="{00000000-0005-0000-0000-000030000000}"/>
    <cellStyle name="쉼표 [0] 5 2" xfId="177" xr:uid="{00000000-0005-0000-0000-000031000000}"/>
    <cellStyle name="쉼표 [0] 6" xfId="129" xr:uid="{00000000-0005-0000-0000-000032000000}"/>
    <cellStyle name="표준" xfId="0" builtinId="0"/>
    <cellStyle name="표준 10" xfId="16" xr:uid="{00000000-0005-0000-0000-000034000000}"/>
    <cellStyle name="표준 11" xfId="18" xr:uid="{00000000-0005-0000-0000-000035000000}"/>
    <cellStyle name="표준 12" xfId="26" xr:uid="{00000000-0005-0000-0000-000036000000}"/>
    <cellStyle name="표준 13" xfId="21" xr:uid="{00000000-0005-0000-0000-000037000000}"/>
    <cellStyle name="표준 14" xfId="24" xr:uid="{00000000-0005-0000-0000-000038000000}"/>
    <cellStyle name="표준 15" xfId="27" xr:uid="{00000000-0005-0000-0000-000039000000}"/>
    <cellStyle name="표준 16" xfId="28" xr:uid="{00000000-0005-0000-0000-00003A000000}"/>
    <cellStyle name="표준 17" xfId="29" xr:uid="{00000000-0005-0000-0000-00003B000000}"/>
    <cellStyle name="표준 18" xfId="30" xr:uid="{00000000-0005-0000-0000-00003C000000}"/>
    <cellStyle name="표준 19" xfId="31" xr:uid="{00000000-0005-0000-0000-00003D000000}"/>
    <cellStyle name="표준 2" xfId="1" xr:uid="{00000000-0005-0000-0000-00003E000000}"/>
    <cellStyle name="표준 2 10" xfId="20" xr:uid="{00000000-0005-0000-0000-00003F000000}"/>
    <cellStyle name="표준 2 11" xfId="23" xr:uid="{00000000-0005-0000-0000-000040000000}"/>
    <cellStyle name="표준 2 12" xfId="25" xr:uid="{00000000-0005-0000-0000-000041000000}"/>
    <cellStyle name="표준 2 2" xfId="4" xr:uid="{00000000-0005-0000-0000-000042000000}"/>
    <cellStyle name="표준 2 3" xfId="8" xr:uid="{00000000-0005-0000-0000-000043000000}"/>
    <cellStyle name="표준 2 4" xfId="9" xr:uid="{00000000-0005-0000-0000-000044000000}"/>
    <cellStyle name="표준 2 5" xfId="11" xr:uid="{00000000-0005-0000-0000-000045000000}"/>
    <cellStyle name="표준 2 6" xfId="13" xr:uid="{00000000-0005-0000-0000-000046000000}"/>
    <cellStyle name="표준 2 7" xfId="15" xr:uid="{00000000-0005-0000-0000-000047000000}"/>
    <cellStyle name="표준 2 8" xfId="17" xr:uid="{00000000-0005-0000-0000-000048000000}"/>
    <cellStyle name="표준 2 9" xfId="19" xr:uid="{00000000-0005-0000-0000-000049000000}"/>
    <cellStyle name="표준 20" xfId="36" xr:uid="{00000000-0005-0000-0000-00004A000000}"/>
    <cellStyle name="표준 20 2" xfId="48" xr:uid="{00000000-0005-0000-0000-00004B000000}"/>
    <cellStyle name="표준 20 2 2" xfId="72" xr:uid="{00000000-0005-0000-0000-00004C000000}"/>
    <cellStyle name="표준 20 2 2 2" xfId="120" xr:uid="{00000000-0005-0000-0000-00004D000000}"/>
    <cellStyle name="표준 20 2 2 2 2" xfId="218" xr:uid="{00000000-0005-0000-0000-00004E000000}"/>
    <cellStyle name="표준 20 2 2 3" xfId="170" xr:uid="{00000000-0005-0000-0000-00004F000000}"/>
    <cellStyle name="표준 20 2 3" xfId="96" xr:uid="{00000000-0005-0000-0000-000050000000}"/>
    <cellStyle name="표준 20 2 3 2" xfId="194" xr:uid="{00000000-0005-0000-0000-000051000000}"/>
    <cellStyle name="표준 20 2 4" xfId="146" xr:uid="{00000000-0005-0000-0000-000052000000}"/>
    <cellStyle name="표준 20 3" xfId="60" xr:uid="{00000000-0005-0000-0000-000053000000}"/>
    <cellStyle name="표준 20 3 2" xfId="108" xr:uid="{00000000-0005-0000-0000-000054000000}"/>
    <cellStyle name="표준 20 3 2 2" xfId="206" xr:uid="{00000000-0005-0000-0000-000055000000}"/>
    <cellStyle name="표준 20 3 3" xfId="158" xr:uid="{00000000-0005-0000-0000-000056000000}"/>
    <cellStyle name="표준 20 4" xfId="84" xr:uid="{00000000-0005-0000-0000-000057000000}"/>
    <cellStyle name="표준 20 4 2" xfId="182" xr:uid="{00000000-0005-0000-0000-000058000000}"/>
    <cellStyle name="표준 20 5" xfId="134" xr:uid="{00000000-0005-0000-0000-000059000000}"/>
    <cellStyle name="표준 21" xfId="32" xr:uid="{00000000-0005-0000-0000-00005A000000}"/>
    <cellStyle name="표준 22" xfId="38" xr:uid="{00000000-0005-0000-0000-00005B000000}"/>
    <cellStyle name="표준 22 2" xfId="50" xr:uid="{00000000-0005-0000-0000-00005C000000}"/>
    <cellStyle name="표준 22 2 2" xfId="74" xr:uid="{00000000-0005-0000-0000-00005D000000}"/>
    <cellStyle name="표준 22 2 2 2" xfId="122" xr:uid="{00000000-0005-0000-0000-00005E000000}"/>
    <cellStyle name="표준 22 2 2 2 2" xfId="220" xr:uid="{00000000-0005-0000-0000-00005F000000}"/>
    <cellStyle name="표준 22 2 2 2 2 2" xfId="231" xr:uid="{00000000-0005-0000-0000-000060000000}"/>
    <cellStyle name="표준 22 2 2 2 2 2 5" xfId="240" xr:uid="{00000000-0005-0000-0000-000061000000}"/>
    <cellStyle name="표준 22 2 2 3" xfId="172" xr:uid="{00000000-0005-0000-0000-000062000000}"/>
    <cellStyle name="표준 22 2 3" xfId="98" xr:uid="{00000000-0005-0000-0000-000063000000}"/>
    <cellStyle name="표준 22 2 3 2" xfId="196" xr:uid="{00000000-0005-0000-0000-000064000000}"/>
    <cellStyle name="표준 22 2 4" xfId="148" xr:uid="{00000000-0005-0000-0000-000065000000}"/>
    <cellStyle name="표준 22 3" xfId="62" xr:uid="{00000000-0005-0000-0000-000066000000}"/>
    <cellStyle name="표준 22 3 2" xfId="110" xr:uid="{00000000-0005-0000-0000-000067000000}"/>
    <cellStyle name="표준 22 3 2 2" xfId="208" xr:uid="{00000000-0005-0000-0000-000068000000}"/>
    <cellStyle name="표준 22 3 3" xfId="160" xr:uid="{00000000-0005-0000-0000-000069000000}"/>
    <cellStyle name="표준 22 4" xfId="86" xr:uid="{00000000-0005-0000-0000-00006A000000}"/>
    <cellStyle name="표준 22 4 2" xfId="184" xr:uid="{00000000-0005-0000-0000-00006B000000}"/>
    <cellStyle name="표준 22 5" xfId="136" xr:uid="{00000000-0005-0000-0000-00006C000000}"/>
    <cellStyle name="표준 23" xfId="37" xr:uid="{00000000-0005-0000-0000-00006D000000}"/>
    <cellStyle name="표준 23 2" xfId="49" xr:uid="{00000000-0005-0000-0000-00006E000000}"/>
    <cellStyle name="표준 23 2 2" xfId="73" xr:uid="{00000000-0005-0000-0000-00006F000000}"/>
    <cellStyle name="표준 23 2 2 2" xfId="121" xr:uid="{00000000-0005-0000-0000-000070000000}"/>
    <cellStyle name="표준 23 2 2 2 2" xfId="219" xr:uid="{00000000-0005-0000-0000-000071000000}"/>
    <cellStyle name="표준 23 2 2 2 2 2" xfId="230" xr:uid="{00000000-0005-0000-0000-000072000000}"/>
    <cellStyle name="표준 23 2 2 2 2 2 5" xfId="239" xr:uid="{00000000-0005-0000-0000-000073000000}"/>
    <cellStyle name="표준 23 2 2 3" xfId="171" xr:uid="{00000000-0005-0000-0000-000074000000}"/>
    <cellStyle name="표준 23 2 3" xfId="97" xr:uid="{00000000-0005-0000-0000-000075000000}"/>
    <cellStyle name="표준 23 2 3 2" xfId="195" xr:uid="{00000000-0005-0000-0000-000076000000}"/>
    <cellStyle name="표준 23 2 4" xfId="147" xr:uid="{00000000-0005-0000-0000-000077000000}"/>
    <cellStyle name="표준 23 3" xfId="61" xr:uid="{00000000-0005-0000-0000-000078000000}"/>
    <cellStyle name="표준 23 3 2" xfId="109" xr:uid="{00000000-0005-0000-0000-000079000000}"/>
    <cellStyle name="표준 23 3 2 2" xfId="207" xr:uid="{00000000-0005-0000-0000-00007A000000}"/>
    <cellStyle name="표준 23 3 3" xfId="159" xr:uid="{00000000-0005-0000-0000-00007B000000}"/>
    <cellStyle name="표준 23 4" xfId="85" xr:uid="{00000000-0005-0000-0000-00007C000000}"/>
    <cellStyle name="표준 23 4 2" xfId="183" xr:uid="{00000000-0005-0000-0000-00007D000000}"/>
    <cellStyle name="표준 23 5" xfId="135" xr:uid="{00000000-0005-0000-0000-00007E000000}"/>
    <cellStyle name="표준 24" xfId="41" xr:uid="{00000000-0005-0000-0000-00007F000000}"/>
    <cellStyle name="표준 24 2" xfId="53" xr:uid="{00000000-0005-0000-0000-000080000000}"/>
    <cellStyle name="표준 24 2 2" xfId="77" xr:uid="{00000000-0005-0000-0000-000081000000}"/>
    <cellStyle name="표준 24 2 2 2" xfId="125" xr:uid="{00000000-0005-0000-0000-000082000000}"/>
    <cellStyle name="표준 24 2 2 2 2" xfId="223" xr:uid="{00000000-0005-0000-0000-000083000000}"/>
    <cellStyle name="표준 24 2 2 2 2 2" xfId="235" xr:uid="{00000000-0005-0000-0000-000084000000}"/>
    <cellStyle name="표준 24 2 2 2 2 2 5" xfId="244" xr:uid="{00000000-0005-0000-0000-000085000000}"/>
    <cellStyle name="표준 24 2 2 3" xfId="175" xr:uid="{00000000-0005-0000-0000-000086000000}"/>
    <cellStyle name="표준 24 2 3" xfId="101" xr:uid="{00000000-0005-0000-0000-000087000000}"/>
    <cellStyle name="표준 24 2 3 2" xfId="199" xr:uid="{00000000-0005-0000-0000-000088000000}"/>
    <cellStyle name="표준 24 2 4" xfId="151" xr:uid="{00000000-0005-0000-0000-000089000000}"/>
    <cellStyle name="표준 24 3" xfId="65" xr:uid="{00000000-0005-0000-0000-00008A000000}"/>
    <cellStyle name="표준 24 3 2" xfId="113" xr:uid="{00000000-0005-0000-0000-00008B000000}"/>
    <cellStyle name="표준 24 3 2 2" xfId="211" xr:uid="{00000000-0005-0000-0000-00008C000000}"/>
    <cellStyle name="표준 24 3 3" xfId="163" xr:uid="{00000000-0005-0000-0000-00008D000000}"/>
    <cellStyle name="표준 24 4" xfId="89" xr:uid="{00000000-0005-0000-0000-00008E000000}"/>
    <cellStyle name="표준 24 4 2" xfId="187" xr:uid="{00000000-0005-0000-0000-00008F000000}"/>
    <cellStyle name="표준 24 5" xfId="139" xr:uid="{00000000-0005-0000-0000-000090000000}"/>
    <cellStyle name="표준 25" xfId="40" xr:uid="{00000000-0005-0000-0000-000091000000}"/>
    <cellStyle name="표준 25 2" xfId="52" xr:uid="{00000000-0005-0000-0000-000092000000}"/>
    <cellStyle name="표준 25 2 2" xfId="76" xr:uid="{00000000-0005-0000-0000-000093000000}"/>
    <cellStyle name="표준 25 2 2 2" xfId="124" xr:uid="{00000000-0005-0000-0000-000094000000}"/>
    <cellStyle name="표준 25 2 2 2 2" xfId="222" xr:uid="{00000000-0005-0000-0000-000095000000}"/>
    <cellStyle name="표준 25 2 2 2 2 2" xfId="233" xr:uid="{00000000-0005-0000-0000-000096000000}"/>
    <cellStyle name="표준 25 2 2 2 2 2 5" xfId="242" xr:uid="{00000000-0005-0000-0000-000097000000}"/>
    <cellStyle name="표준 25 2 2 3" xfId="174" xr:uid="{00000000-0005-0000-0000-000098000000}"/>
    <cellStyle name="표준 25 2 3" xfId="100" xr:uid="{00000000-0005-0000-0000-000099000000}"/>
    <cellStyle name="표준 25 2 3 2" xfId="198" xr:uid="{00000000-0005-0000-0000-00009A000000}"/>
    <cellStyle name="표준 25 2 4" xfId="150" xr:uid="{00000000-0005-0000-0000-00009B000000}"/>
    <cellStyle name="표준 25 3" xfId="64" xr:uid="{00000000-0005-0000-0000-00009C000000}"/>
    <cellStyle name="표준 25 3 2" xfId="112" xr:uid="{00000000-0005-0000-0000-00009D000000}"/>
    <cellStyle name="표준 25 3 2 2" xfId="210" xr:uid="{00000000-0005-0000-0000-00009E000000}"/>
    <cellStyle name="표준 25 3 3" xfId="162" xr:uid="{00000000-0005-0000-0000-00009F000000}"/>
    <cellStyle name="표준 25 4" xfId="88" xr:uid="{00000000-0005-0000-0000-0000A0000000}"/>
    <cellStyle name="표준 25 4 2" xfId="186" xr:uid="{00000000-0005-0000-0000-0000A1000000}"/>
    <cellStyle name="표준 25 5" xfId="138" xr:uid="{00000000-0005-0000-0000-0000A2000000}"/>
    <cellStyle name="표준 26" xfId="39" xr:uid="{00000000-0005-0000-0000-0000A3000000}"/>
    <cellStyle name="표준 26 2" xfId="51" xr:uid="{00000000-0005-0000-0000-0000A4000000}"/>
    <cellStyle name="표준 26 2 2" xfId="75" xr:uid="{00000000-0005-0000-0000-0000A5000000}"/>
    <cellStyle name="표준 26 2 2 2" xfId="123" xr:uid="{00000000-0005-0000-0000-0000A6000000}"/>
    <cellStyle name="표준 26 2 2 2 2" xfId="221" xr:uid="{00000000-0005-0000-0000-0000A7000000}"/>
    <cellStyle name="표준 26 2 2 2 2 2" xfId="232" xr:uid="{00000000-0005-0000-0000-0000A8000000}"/>
    <cellStyle name="표준 26 2 2 2 2 2 5" xfId="241" xr:uid="{00000000-0005-0000-0000-0000A9000000}"/>
    <cellStyle name="표준 26 2 2 3" xfId="173" xr:uid="{00000000-0005-0000-0000-0000AA000000}"/>
    <cellStyle name="표준 26 2 3" xfId="99" xr:uid="{00000000-0005-0000-0000-0000AB000000}"/>
    <cellStyle name="표준 26 2 3 2" xfId="197" xr:uid="{00000000-0005-0000-0000-0000AC000000}"/>
    <cellStyle name="표준 26 2 4" xfId="149" xr:uid="{00000000-0005-0000-0000-0000AD000000}"/>
    <cellStyle name="표준 26 3" xfId="63" xr:uid="{00000000-0005-0000-0000-0000AE000000}"/>
    <cellStyle name="표준 26 3 2" xfId="111" xr:uid="{00000000-0005-0000-0000-0000AF000000}"/>
    <cellStyle name="표준 26 3 2 2" xfId="209" xr:uid="{00000000-0005-0000-0000-0000B0000000}"/>
    <cellStyle name="표준 26 3 3" xfId="161" xr:uid="{00000000-0005-0000-0000-0000B1000000}"/>
    <cellStyle name="표준 26 4" xfId="87" xr:uid="{00000000-0005-0000-0000-0000B2000000}"/>
    <cellStyle name="표준 26 4 2" xfId="185" xr:uid="{00000000-0005-0000-0000-0000B3000000}"/>
    <cellStyle name="표준 26 5" xfId="137" xr:uid="{00000000-0005-0000-0000-0000B4000000}"/>
    <cellStyle name="표준 27" xfId="42" xr:uid="{00000000-0005-0000-0000-0000B5000000}"/>
    <cellStyle name="표준 27 2" xfId="54" xr:uid="{00000000-0005-0000-0000-0000B6000000}"/>
    <cellStyle name="표준 27 2 2" xfId="78" xr:uid="{00000000-0005-0000-0000-0000B7000000}"/>
    <cellStyle name="표준 27 2 2 2" xfId="126" xr:uid="{00000000-0005-0000-0000-0000B8000000}"/>
    <cellStyle name="표준 27 2 2 2 2" xfId="224" xr:uid="{00000000-0005-0000-0000-0000B9000000}"/>
    <cellStyle name="표준 27 2 2 2 2 2" xfId="234" xr:uid="{00000000-0005-0000-0000-0000BA000000}"/>
    <cellStyle name="표준 27 2 2 2 2 2 5" xfId="243" xr:uid="{00000000-0005-0000-0000-0000BB000000}"/>
    <cellStyle name="표준 27 2 2 3" xfId="176" xr:uid="{00000000-0005-0000-0000-0000BC000000}"/>
    <cellStyle name="표준 27 2 3" xfId="102" xr:uid="{00000000-0005-0000-0000-0000BD000000}"/>
    <cellStyle name="표준 27 2 3 2" xfId="200" xr:uid="{00000000-0005-0000-0000-0000BE000000}"/>
    <cellStyle name="표준 27 2 4" xfId="152" xr:uid="{00000000-0005-0000-0000-0000BF000000}"/>
    <cellStyle name="표준 27 3" xfId="66" xr:uid="{00000000-0005-0000-0000-0000C0000000}"/>
    <cellStyle name="표준 27 3 2" xfId="114" xr:uid="{00000000-0005-0000-0000-0000C1000000}"/>
    <cellStyle name="표준 27 3 2 2" xfId="212" xr:uid="{00000000-0005-0000-0000-0000C2000000}"/>
    <cellStyle name="표준 27 3 3" xfId="164" xr:uid="{00000000-0005-0000-0000-0000C3000000}"/>
    <cellStyle name="표준 27 4" xfId="90" xr:uid="{00000000-0005-0000-0000-0000C4000000}"/>
    <cellStyle name="표준 27 4 2" xfId="188" xr:uid="{00000000-0005-0000-0000-0000C5000000}"/>
    <cellStyle name="표준 27 5" xfId="140" xr:uid="{00000000-0005-0000-0000-0000C6000000}"/>
    <cellStyle name="표준 3" xfId="2" xr:uid="{00000000-0005-0000-0000-0000C7000000}"/>
    <cellStyle name="표준 3 2" xfId="6" xr:uid="{00000000-0005-0000-0000-0000C8000000}"/>
    <cellStyle name="표준 3 2 2" xfId="34" xr:uid="{00000000-0005-0000-0000-0000C9000000}"/>
    <cellStyle name="표준 3 2 3" xfId="45" xr:uid="{00000000-0005-0000-0000-0000CA000000}"/>
    <cellStyle name="표준 3 2 3 2" xfId="69" xr:uid="{00000000-0005-0000-0000-0000CB000000}"/>
    <cellStyle name="표준 3 2 3 2 2" xfId="117" xr:uid="{00000000-0005-0000-0000-0000CC000000}"/>
    <cellStyle name="표준 3 2 3 2 2 2" xfId="215" xr:uid="{00000000-0005-0000-0000-0000CD000000}"/>
    <cellStyle name="표준 3 2 3 2 3" xfId="167" xr:uid="{00000000-0005-0000-0000-0000CE000000}"/>
    <cellStyle name="표준 3 2 3 3" xfId="93" xr:uid="{00000000-0005-0000-0000-0000CF000000}"/>
    <cellStyle name="표준 3 2 3 3 2" xfId="191" xr:uid="{00000000-0005-0000-0000-0000D0000000}"/>
    <cellStyle name="표준 3 2 3 4" xfId="143" xr:uid="{00000000-0005-0000-0000-0000D1000000}"/>
    <cellStyle name="표준 3 2 4" xfId="57" xr:uid="{00000000-0005-0000-0000-0000D2000000}"/>
    <cellStyle name="표준 3 2 4 2" xfId="105" xr:uid="{00000000-0005-0000-0000-0000D3000000}"/>
    <cellStyle name="표준 3 2 4 2 2" xfId="203" xr:uid="{00000000-0005-0000-0000-0000D4000000}"/>
    <cellStyle name="표준 3 2 4 3" xfId="155" xr:uid="{00000000-0005-0000-0000-0000D5000000}"/>
    <cellStyle name="표준 3 2 5" xfId="81" xr:uid="{00000000-0005-0000-0000-0000D6000000}"/>
    <cellStyle name="표준 3 2 5 2" xfId="179" xr:uid="{00000000-0005-0000-0000-0000D7000000}"/>
    <cellStyle name="표준 3 2 6" xfId="131" xr:uid="{00000000-0005-0000-0000-0000D8000000}"/>
    <cellStyle name="표준 4" xfId="5" xr:uid="{00000000-0005-0000-0000-0000D9000000}"/>
    <cellStyle name="표준 5" xfId="7" xr:uid="{00000000-0005-0000-0000-0000DA000000}"/>
    <cellStyle name="표준 6" xfId="3" xr:uid="{00000000-0005-0000-0000-0000DB000000}"/>
    <cellStyle name="표준 6 2" xfId="35" xr:uid="{00000000-0005-0000-0000-0000DC000000}"/>
    <cellStyle name="표준 6 3" xfId="44" xr:uid="{00000000-0005-0000-0000-0000DD000000}"/>
    <cellStyle name="표준 6 3 2" xfId="68" xr:uid="{00000000-0005-0000-0000-0000DE000000}"/>
    <cellStyle name="표준 6 3 2 2" xfId="116" xr:uid="{00000000-0005-0000-0000-0000DF000000}"/>
    <cellStyle name="표준 6 3 2 2 2" xfId="127" xr:uid="{00000000-0005-0000-0000-0000E0000000}"/>
    <cellStyle name="표준 6 3 2 2 2 2" xfId="225" xr:uid="{00000000-0005-0000-0000-0000E1000000}"/>
    <cellStyle name="표준 6 3 2 2 2 2 2" xfId="227" xr:uid="{00000000-0005-0000-0000-0000E2000000}"/>
    <cellStyle name="표준 6 3 2 2 2 2 2 2" xfId="236" xr:uid="{00000000-0005-0000-0000-0000E3000000}"/>
    <cellStyle name="표준 6 3 2 2 2 2 2 3" xfId="238" xr:uid="{00000000-0005-0000-0000-0000E4000000}"/>
    <cellStyle name="표준 6 3 2 2 2 2 2 5" xfId="237" xr:uid="{00000000-0005-0000-0000-0000E5000000}"/>
    <cellStyle name="표준 6 3 2 2 3" xfId="214" xr:uid="{00000000-0005-0000-0000-0000E6000000}"/>
    <cellStyle name="표준 6 3 2 3" xfId="166" xr:uid="{00000000-0005-0000-0000-0000E7000000}"/>
    <cellStyle name="표준 6 3 3" xfId="92" xr:uid="{00000000-0005-0000-0000-0000E8000000}"/>
    <cellStyle name="표준 6 3 3 2" xfId="190" xr:uid="{00000000-0005-0000-0000-0000E9000000}"/>
    <cellStyle name="표준 6 3 4" xfId="142" xr:uid="{00000000-0005-0000-0000-0000EA000000}"/>
    <cellStyle name="표준 6 4" xfId="56" xr:uid="{00000000-0005-0000-0000-0000EB000000}"/>
    <cellStyle name="표준 6 4 2" xfId="104" xr:uid="{00000000-0005-0000-0000-0000EC000000}"/>
    <cellStyle name="표준 6 4 2 2" xfId="202" xr:uid="{00000000-0005-0000-0000-0000ED000000}"/>
    <cellStyle name="표준 6 4 3" xfId="154" xr:uid="{00000000-0005-0000-0000-0000EE000000}"/>
    <cellStyle name="표준 6 5" xfId="80" xr:uid="{00000000-0005-0000-0000-0000EF000000}"/>
    <cellStyle name="표준 6 5 2" xfId="178" xr:uid="{00000000-0005-0000-0000-0000F0000000}"/>
    <cellStyle name="표준 6 6" xfId="130" xr:uid="{00000000-0005-0000-0000-0000F1000000}"/>
    <cellStyle name="표준 7" xfId="10" xr:uid="{00000000-0005-0000-0000-0000F2000000}"/>
    <cellStyle name="표준 8" xfId="12" xr:uid="{00000000-0005-0000-0000-0000F3000000}"/>
    <cellStyle name="표준 9" xfId="14" xr:uid="{00000000-0005-0000-0000-0000F4000000}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P62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B3" sqref="B3:B9"/>
    </sheetView>
  </sheetViews>
  <sheetFormatPr defaultRowHeight="16.5" customHeight="1" x14ac:dyDescent="0.3"/>
  <cols>
    <col min="1" max="1" width="4.625" style="2" customWidth="1"/>
    <col min="2" max="2" width="23.625" style="31" customWidth="1"/>
    <col min="3" max="3" width="5.625" style="16" customWidth="1"/>
    <col min="4" max="4" width="7.625" style="13" customWidth="1"/>
    <col min="5" max="6" width="15.625" style="14" customWidth="1"/>
    <col min="7" max="8" width="7.625" style="13" customWidth="1"/>
    <col min="9" max="9" width="7.625" style="14" customWidth="1"/>
    <col min="10" max="10" width="10.625" style="14" customWidth="1"/>
    <col min="11" max="11" width="2.625" style="14" customWidth="1"/>
    <col min="12" max="12" width="10.625" style="14" customWidth="1"/>
    <col min="13" max="13" width="6.625" style="14" customWidth="1"/>
    <col min="14" max="15" width="15.625" style="13" customWidth="1"/>
    <col min="16" max="16" width="10.625" style="13" customWidth="1"/>
  </cols>
  <sheetData>
    <row r="1" spans="1:16" ht="20.100000000000001" customHeight="1" thickBot="1" x14ac:dyDescent="0.35">
      <c r="A1" s="3" t="s">
        <v>0</v>
      </c>
      <c r="B1" s="29" t="s">
        <v>2</v>
      </c>
      <c r="C1" s="4" t="s">
        <v>1</v>
      </c>
      <c r="D1" s="5" t="s">
        <v>15</v>
      </c>
      <c r="E1" s="5" t="s">
        <v>4</v>
      </c>
      <c r="F1" s="5" t="s">
        <v>14</v>
      </c>
      <c r="G1" s="5" t="s">
        <v>3</v>
      </c>
      <c r="H1" s="32" t="s">
        <v>38</v>
      </c>
      <c r="I1" s="34" t="s">
        <v>41</v>
      </c>
      <c r="J1" s="93" t="s">
        <v>19</v>
      </c>
      <c r="K1" s="94"/>
      <c r="L1" s="94"/>
      <c r="M1" s="95"/>
      <c r="N1" s="4" t="s">
        <v>9</v>
      </c>
      <c r="O1" s="5" t="s">
        <v>10</v>
      </c>
      <c r="P1" s="6" t="s">
        <v>13</v>
      </c>
    </row>
    <row r="2" spans="1:16" s="1" customFormat="1" ht="20.100000000000001" customHeight="1" thickTop="1" thickBot="1" x14ac:dyDescent="0.35">
      <c r="A2" s="7"/>
      <c r="B2" s="30"/>
      <c r="C2" s="8"/>
      <c r="D2" s="9"/>
      <c r="E2" s="9"/>
      <c r="F2" s="9"/>
      <c r="G2" s="9"/>
      <c r="H2" s="10"/>
      <c r="I2" s="35"/>
      <c r="J2" s="11"/>
      <c r="K2" s="33"/>
      <c r="L2" s="33"/>
      <c r="M2" s="12"/>
      <c r="N2" s="8"/>
      <c r="O2" s="9"/>
      <c r="P2" s="15"/>
    </row>
    <row r="3" spans="1:16" s="17" customFormat="1" ht="20.100000000000001" customHeight="1" thickBot="1" x14ac:dyDescent="0.35">
      <c r="A3" s="83">
        <v>1</v>
      </c>
      <c r="B3" s="71" t="s">
        <v>108</v>
      </c>
      <c r="C3" s="57">
        <v>1</v>
      </c>
      <c r="D3" s="41" t="s">
        <v>6</v>
      </c>
      <c r="E3" s="41" t="s">
        <v>35</v>
      </c>
      <c r="F3" s="41" t="s">
        <v>17</v>
      </c>
      <c r="G3" s="18" t="s">
        <v>166</v>
      </c>
      <c r="H3" s="19" t="s">
        <v>22</v>
      </c>
      <c r="I3" s="56" t="s">
        <v>11</v>
      </c>
      <c r="J3" s="74" t="s">
        <v>18</v>
      </c>
      <c r="K3" s="74"/>
      <c r="L3" s="75"/>
      <c r="M3" s="76"/>
      <c r="N3" s="79" t="s">
        <v>59</v>
      </c>
      <c r="O3" s="81" t="s">
        <v>36</v>
      </c>
      <c r="P3" s="76" t="s">
        <v>37</v>
      </c>
    </row>
    <row r="4" spans="1:16" s="17" customFormat="1" ht="20.100000000000001" customHeight="1" thickBot="1" x14ac:dyDescent="0.35">
      <c r="A4" s="83"/>
      <c r="B4" s="72" t="str">
        <f t="shared" ref="B4:B9" si="0">B3</f>
        <v>군산시근무성적
평정위원회</v>
      </c>
      <c r="C4" s="58">
        <v>2</v>
      </c>
      <c r="D4" s="42" t="s">
        <v>7</v>
      </c>
      <c r="E4" s="42" t="s">
        <v>35</v>
      </c>
      <c r="F4" s="42" t="s">
        <v>43</v>
      </c>
      <c r="G4" s="20" t="s">
        <v>114</v>
      </c>
      <c r="H4" s="21" t="s">
        <v>22</v>
      </c>
      <c r="I4" s="52" t="s">
        <v>11</v>
      </c>
      <c r="J4" s="66"/>
      <c r="K4" s="66"/>
      <c r="L4" s="69"/>
      <c r="M4" s="77"/>
      <c r="N4" s="80" t="str">
        <f t="shared" ref="N4:N9" si="1">N3</f>
        <v>행정지원과</v>
      </c>
      <c r="O4" s="82"/>
      <c r="P4" s="77"/>
    </row>
    <row r="5" spans="1:16" s="17" customFormat="1" ht="20.100000000000001" customHeight="1" thickBot="1" x14ac:dyDescent="0.35">
      <c r="A5" s="83"/>
      <c r="B5" s="72" t="str">
        <f t="shared" si="0"/>
        <v>군산시근무성적
평정위원회</v>
      </c>
      <c r="C5" s="58">
        <v>3</v>
      </c>
      <c r="D5" s="42" t="s">
        <v>7</v>
      </c>
      <c r="E5" s="42" t="s">
        <v>35</v>
      </c>
      <c r="F5" s="42" t="s">
        <v>174</v>
      </c>
      <c r="G5" s="20" t="s">
        <v>106</v>
      </c>
      <c r="H5" s="21" t="s">
        <v>22</v>
      </c>
      <c r="I5" s="52" t="s">
        <v>11</v>
      </c>
      <c r="J5" s="66"/>
      <c r="K5" s="66"/>
      <c r="L5" s="69"/>
      <c r="M5" s="77"/>
      <c r="N5" s="80" t="str">
        <f t="shared" si="1"/>
        <v>행정지원과</v>
      </c>
      <c r="O5" s="82"/>
      <c r="P5" s="77"/>
    </row>
    <row r="6" spans="1:16" s="17" customFormat="1" ht="20.100000000000001" customHeight="1" thickBot="1" x14ac:dyDescent="0.35">
      <c r="A6" s="83"/>
      <c r="B6" s="72" t="str">
        <f t="shared" si="0"/>
        <v>군산시근무성적
평정위원회</v>
      </c>
      <c r="C6" s="58">
        <v>4</v>
      </c>
      <c r="D6" s="42" t="s">
        <v>7</v>
      </c>
      <c r="E6" s="42" t="s">
        <v>35</v>
      </c>
      <c r="F6" s="42" t="s">
        <v>71</v>
      </c>
      <c r="G6" s="20" t="s">
        <v>69</v>
      </c>
      <c r="H6" s="21" t="s">
        <v>22</v>
      </c>
      <c r="I6" s="52" t="s">
        <v>11</v>
      </c>
      <c r="J6" s="66"/>
      <c r="K6" s="66"/>
      <c r="L6" s="69"/>
      <c r="M6" s="77"/>
      <c r="N6" s="80" t="str">
        <f t="shared" si="1"/>
        <v>행정지원과</v>
      </c>
      <c r="O6" s="82"/>
      <c r="P6" s="77"/>
    </row>
    <row r="7" spans="1:16" s="17" customFormat="1" ht="20.100000000000001" customHeight="1" thickBot="1" x14ac:dyDescent="0.35">
      <c r="A7" s="83"/>
      <c r="B7" s="72" t="str">
        <f t="shared" si="0"/>
        <v>군산시근무성적
평정위원회</v>
      </c>
      <c r="C7" s="58">
        <v>5</v>
      </c>
      <c r="D7" s="42" t="s">
        <v>7</v>
      </c>
      <c r="E7" s="42" t="s">
        <v>35</v>
      </c>
      <c r="F7" s="42" t="s">
        <v>66</v>
      </c>
      <c r="G7" s="20" t="s">
        <v>178</v>
      </c>
      <c r="H7" s="21" t="s">
        <v>23</v>
      </c>
      <c r="I7" s="52" t="s">
        <v>11</v>
      </c>
      <c r="J7" s="66"/>
      <c r="K7" s="66"/>
      <c r="L7" s="69"/>
      <c r="M7" s="77"/>
      <c r="N7" s="80" t="str">
        <f t="shared" si="1"/>
        <v>행정지원과</v>
      </c>
      <c r="O7" s="82"/>
      <c r="P7" s="77"/>
    </row>
    <row r="8" spans="1:16" s="17" customFormat="1" ht="20.100000000000001" customHeight="1" thickBot="1" x14ac:dyDescent="0.35">
      <c r="A8" s="83"/>
      <c r="B8" s="72" t="str">
        <f t="shared" si="0"/>
        <v>군산시근무성적
평정위원회</v>
      </c>
      <c r="C8" s="58">
        <v>6</v>
      </c>
      <c r="D8" s="48" t="s">
        <v>7</v>
      </c>
      <c r="E8" s="48" t="s">
        <v>35</v>
      </c>
      <c r="F8" s="48" t="s">
        <v>60</v>
      </c>
      <c r="G8" s="25" t="s">
        <v>176</v>
      </c>
      <c r="H8" s="26" t="s">
        <v>5</v>
      </c>
      <c r="I8" s="51" t="s">
        <v>29</v>
      </c>
      <c r="J8" s="66"/>
      <c r="K8" s="66"/>
      <c r="L8" s="69"/>
      <c r="M8" s="77"/>
      <c r="N8" s="80" t="str">
        <f t="shared" si="1"/>
        <v>행정지원과</v>
      </c>
      <c r="O8" s="82"/>
      <c r="P8" s="77"/>
    </row>
    <row r="9" spans="1:16" s="17" customFormat="1" ht="20.100000000000001" customHeight="1" thickBot="1" x14ac:dyDescent="0.35">
      <c r="A9" s="83"/>
      <c r="B9" s="73" t="str">
        <f t="shared" si="0"/>
        <v>군산시근무성적
평정위원회</v>
      </c>
      <c r="C9" s="64">
        <v>7</v>
      </c>
      <c r="D9" s="43" t="s">
        <v>7</v>
      </c>
      <c r="E9" s="43" t="s">
        <v>35</v>
      </c>
      <c r="F9" s="43" t="s">
        <v>154</v>
      </c>
      <c r="G9" s="23" t="s">
        <v>107</v>
      </c>
      <c r="H9" s="22" t="s">
        <v>22</v>
      </c>
      <c r="I9" s="53" t="s">
        <v>11</v>
      </c>
      <c r="J9" s="67"/>
      <c r="K9" s="67"/>
      <c r="L9" s="70"/>
      <c r="M9" s="78"/>
      <c r="N9" s="84" t="str">
        <f t="shared" si="1"/>
        <v>행정지원과</v>
      </c>
      <c r="O9" s="85"/>
      <c r="P9" s="78"/>
    </row>
    <row r="10" spans="1:16" s="17" customFormat="1" ht="20.100000000000001" customHeight="1" thickBot="1" x14ac:dyDescent="0.35">
      <c r="A10" s="86">
        <v>2</v>
      </c>
      <c r="B10" s="90" t="s">
        <v>103</v>
      </c>
      <c r="C10" s="57">
        <v>1</v>
      </c>
      <c r="D10" s="41" t="s">
        <v>6</v>
      </c>
      <c r="E10" s="41" t="s">
        <v>35</v>
      </c>
      <c r="F10" s="41" t="s">
        <v>17</v>
      </c>
      <c r="G10" s="18" t="s">
        <v>166</v>
      </c>
      <c r="H10" s="19" t="s">
        <v>22</v>
      </c>
      <c r="I10" s="56" t="s">
        <v>11</v>
      </c>
      <c r="J10" s="74" t="s">
        <v>156</v>
      </c>
      <c r="K10" s="74" t="s">
        <v>111</v>
      </c>
      <c r="L10" s="75" t="s">
        <v>157</v>
      </c>
      <c r="M10" s="76" t="s">
        <v>24</v>
      </c>
      <c r="N10" s="79" t="s">
        <v>59</v>
      </c>
      <c r="O10" s="81" t="s">
        <v>75</v>
      </c>
      <c r="P10" s="76" t="s">
        <v>76</v>
      </c>
    </row>
    <row r="11" spans="1:16" s="17" customFormat="1" ht="20.100000000000001" customHeight="1" thickBot="1" x14ac:dyDescent="0.35">
      <c r="A11" s="86"/>
      <c r="B11" s="91" t="str">
        <f t="shared" ref="B11:B16" si="2">B10</f>
        <v>정보공개심의회</v>
      </c>
      <c r="C11" s="58">
        <v>2</v>
      </c>
      <c r="D11" s="42" t="s">
        <v>7</v>
      </c>
      <c r="E11" s="42" t="s">
        <v>35</v>
      </c>
      <c r="F11" s="42" t="s">
        <v>43</v>
      </c>
      <c r="G11" s="20" t="s">
        <v>177</v>
      </c>
      <c r="H11" s="21" t="s">
        <v>22</v>
      </c>
      <c r="I11" s="52" t="s">
        <v>11</v>
      </c>
      <c r="J11" s="66"/>
      <c r="K11" s="66"/>
      <c r="L11" s="69"/>
      <c r="M11" s="77"/>
      <c r="N11" s="80" t="str">
        <f t="shared" ref="N11:N16" si="3">N10</f>
        <v>행정지원과</v>
      </c>
      <c r="O11" s="82"/>
      <c r="P11" s="77"/>
    </row>
    <row r="12" spans="1:16" s="17" customFormat="1" ht="20.100000000000001" customHeight="1" thickBot="1" x14ac:dyDescent="0.35">
      <c r="A12" s="86"/>
      <c r="B12" s="91" t="str">
        <f t="shared" si="2"/>
        <v>정보공개심의회</v>
      </c>
      <c r="C12" s="58">
        <v>3</v>
      </c>
      <c r="D12" s="42" t="s">
        <v>7</v>
      </c>
      <c r="E12" s="42" t="s">
        <v>31</v>
      </c>
      <c r="F12" s="42" t="s">
        <v>25</v>
      </c>
      <c r="G12" s="20" t="s">
        <v>77</v>
      </c>
      <c r="H12" s="21" t="s">
        <v>22</v>
      </c>
      <c r="I12" s="52" t="s">
        <v>12</v>
      </c>
      <c r="J12" s="66"/>
      <c r="K12" s="66"/>
      <c r="L12" s="69"/>
      <c r="M12" s="77"/>
      <c r="N12" s="80" t="str">
        <f t="shared" si="3"/>
        <v>행정지원과</v>
      </c>
      <c r="O12" s="82"/>
      <c r="P12" s="77"/>
    </row>
    <row r="13" spans="1:16" s="17" customFormat="1" ht="20.100000000000001" customHeight="1" thickBot="1" x14ac:dyDescent="0.35">
      <c r="A13" s="86"/>
      <c r="B13" s="91" t="str">
        <f t="shared" si="2"/>
        <v>정보공개심의회</v>
      </c>
      <c r="C13" s="58">
        <v>4</v>
      </c>
      <c r="D13" s="42" t="s">
        <v>7</v>
      </c>
      <c r="E13" s="42" t="s">
        <v>31</v>
      </c>
      <c r="F13" s="42" t="s">
        <v>25</v>
      </c>
      <c r="G13" s="20" t="s">
        <v>78</v>
      </c>
      <c r="H13" s="21" t="s">
        <v>22</v>
      </c>
      <c r="I13" s="52" t="s">
        <v>12</v>
      </c>
      <c r="J13" s="66"/>
      <c r="K13" s="66"/>
      <c r="L13" s="69"/>
      <c r="M13" s="77"/>
      <c r="N13" s="80" t="str">
        <f t="shared" si="3"/>
        <v>행정지원과</v>
      </c>
      <c r="O13" s="82"/>
      <c r="P13" s="77"/>
    </row>
    <row r="14" spans="1:16" s="17" customFormat="1" ht="20.100000000000001" customHeight="1" thickBot="1" x14ac:dyDescent="0.35">
      <c r="A14" s="86"/>
      <c r="B14" s="91" t="str">
        <f t="shared" si="2"/>
        <v>정보공개심의회</v>
      </c>
      <c r="C14" s="58">
        <v>5</v>
      </c>
      <c r="D14" s="42" t="s">
        <v>7</v>
      </c>
      <c r="E14" s="42" t="s">
        <v>32</v>
      </c>
      <c r="F14" s="42" t="s">
        <v>25</v>
      </c>
      <c r="G14" s="20" t="s">
        <v>113</v>
      </c>
      <c r="H14" s="21" t="s">
        <v>22</v>
      </c>
      <c r="I14" s="52" t="s">
        <v>12</v>
      </c>
      <c r="J14" s="66"/>
      <c r="K14" s="66"/>
      <c r="L14" s="69"/>
      <c r="M14" s="77"/>
      <c r="N14" s="80" t="str">
        <f t="shared" si="3"/>
        <v>행정지원과</v>
      </c>
      <c r="O14" s="82"/>
      <c r="P14" s="77"/>
    </row>
    <row r="15" spans="1:16" s="17" customFormat="1" ht="20.100000000000001" customHeight="1" thickBot="1" x14ac:dyDescent="0.35">
      <c r="A15" s="86"/>
      <c r="B15" s="91" t="str">
        <f t="shared" si="2"/>
        <v>정보공개심의회</v>
      </c>
      <c r="C15" s="58">
        <v>6</v>
      </c>
      <c r="D15" s="42" t="s">
        <v>8</v>
      </c>
      <c r="E15" s="42" t="s">
        <v>79</v>
      </c>
      <c r="F15" s="42" t="s">
        <v>20</v>
      </c>
      <c r="G15" s="42" t="s">
        <v>80</v>
      </c>
      <c r="H15" s="59" t="s">
        <v>22</v>
      </c>
      <c r="I15" s="52" t="s">
        <v>12</v>
      </c>
      <c r="J15" s="66"/>
      <c r="K15" s="66"/>
      <c r="L15" s="69"/>
      <c r="M15" s="77"/>
      <c r="N15" s="80" t="str">
        <f t="shared" si="3"/>
        <v>행정지원과</v>
      </c>
      <c r="O15" s="82"/>
      <c r="P15" s="77"/>
    </row>
    <row r="16" spans="1:16" s="17" customFormat="1" ht="20.100000000000001" customHeight="1" thickBot="1" x14ac:dyDescent="0.35">
      <c r="A16" s="86"/>
      <c r="B16" s="92" t="str">
        <f t="shared" si="2"/>
        <v>정보공개심의회</v>
      </c>
      <c r="C16" s="64">
        <v>7</v>
      </c>
      <c r="D16" s="43" t="s">
        <v>8</v>
      </c>
      <c r="E16" s="43" t="s">
        <v>158</v>
      </c>
      <c r="F16" s="43" t="s">
        <v>20</v>
      </c>
      <c r="G16" s="43" t="s">
        <v>159</v>
      </c>
      <c r="H16" s="60" t="s">
        <v>23</v>
      </c>
      <c r="I16" s="53" t="s">
        <v>12</v>
      </c>
      <c r="J16" s="67"/>
      <c r="K16" s="67"/>
      <c r="L16" s="70"/>
      <c r="M16" s="78"/>
      <c r="N16" s="84" t="str">
        <f t="shared" si="3"/>
        <v>행정지원과</v>
      </c>
      <c r="O16" s="85"/>
      <c r="P16" s="78"/>
    </row>
    <row r="17" spans="1:16" s="17" customFormat="1" ht="20.100000000000001" customHeight="1" thickBot="1" x14ac:dyDescent="0.35">
      <c r="A17" s="83">
        <v>3</v>
      </c>
      <c r="B17" s="90" t="s">
        <v>160</v>
      </c>
      <c r="C17" s="57">
        <v>1</v>
      </c>
      <c r="D17" s="41" t="s">
        <v>6</v>
      </c>
      <c r="E17" s="41" t="s">
        <v>35</v>
      </c>
      <c r="F17" s="41" t="s">
        <v>43</v>
      </c>
      <c r="G17" s="18" t="s">
        <v>177</v>
      </c>
      <c r="H17" s="19" t="s">
        <v>22</v>
      </c>
      <c r="I17" s="56" t="s">
        <v>11</v>
      </c>
      <c r="J17" s="75" t="s">
        <v>164</v>
      </c>
      <c r="K17" s="74" t="s">
        <v>111</v>
      </c>
      <c r="L17" s="75" t="s">
        <v>165</v>
      </c>
      <c r="M17" s="76" t="s">
        <v>24</v>
      </c>
      <c r="N17" s="79" t="s">
        <v>59</v>
      </c>
      <c r="O17" s="81" t="s">
        <v>75</v>
      </c>
      <c r="P17" s="76" t="s">
        <v>58</v>
      </c>
    </row>
    <row r="18" spans="1:16" s="17" customFormat="1" ht="20.100000000000001" customHeight="1" thickBot="1" x14ac:dyDescent="0.35">
      <c r="A18" s="83"/>
      <c r="B18" s="91" t="str">
        <f t="shared" ref="B18:B21" si="4">B17</f>
        <v>기록물평가심의회</v>
      </c>
      <c r="C18" s="58">
        <v>2</v>
      </c>
      <c r="D18" s="42" t="s">
        <v>7</v>
      </c>
      <c r="E18" s="42" t="s">
        <v>35</v>
      </c>
      <c r="F18" s="42" t="s">
        <v>72</v>
      </c>
      <c r="G18" s="20" t="s">
        <v>115</v>
      </c>
      <c r="H18" s="21" t="s">
        <v>22</v>
      </c>
      <c r="I18" s="52" t="s">
        <v>11</v>
      </c>
      <c r="J18" s="69"/>
      <c r="K18" s="66"/>
      <c r="L18" s="69"/>
      <c r="M18" s="77"/>
      <c r="N18" s="80" t="str">
        <f t="shared" ref="N18:N21" si="5">N17</f>
        <v>행정지원과</v>
      </c>
      <c r="O18" s="82"/>
      <c r="P18" s="77"/>
    </row>
    <row r="19" spans="1:16" s="17" customFormat="1" ht="20.100000000000001" customHeight="1" thickBot="1" x14ac:dyDescent="0.35">
      <c r="A19" s="83"/>
      <c r="B19" s="91" t="str">
        <f t="shared" si="4"/>
        <v>기록물평가심의회</v>
      </c>
      <c r="C19" s="58">
        <v>3</v>
      </c>
      <c r="D19" s="42" t="s">
        <v>7</v>
      </c>
      <c r="E19" s="42" t="s">
        <v>31</v>
      </c>
      <c r="F19" s="42" t="s">
        <v>25</v>
      </c>
      <c r="G19" s="20" t="s">
        <v>78</v>
      </c>
      <c r="H19" s="21" t="s">
        <v>22</v>
      </c>
      <c r="I19" s="52" t="s">
        <v>12</v>
      </c>
      <c r="J19" s="69"/>
      <c r="K19" s="66"/>
      <c r="L19" s="69"/>
      <c r="M19" s="77"/>
      <c r="N19" s="80" t="str">
        <f t="shared" si="5"/>
        <v>행정지원과</v>
      </c>
      <c r="O19" s="82"/>
      <c r="P19" s="77"/>
    </row>
    <row r="20" spans="1:16" s="17" customFormat="1" ht="20.100000000000001" customHeight="1" thickBot="1" x14ac:dyDescent="0.35">
      <c r="A20" s="83"/>
      <c r="B20" s="91" t="str">
        <f t="shared" si="4"/>
        <v>기록물평가심의회</v>
      </c>
      <c r="C20" s="58">
        <v>4</v>
      </c>
      <c r="D20" s="42" t="s">
        <v>7</v>
      </c>
      <c r="E20" s="42" t="s">
        <v>31</v>
      </c>
      <c r="F20" s="42" t="s">
        <v>25</v>
      </c>
      <c r="G20" s="20" t="s">
        <v>77</v>
      </c>
      <c r="H20" s="21" t="s">
        <v>22</v>
      </c>
      <c r="I20" s="52" t="s">
        <v>12</v>
      </c>
      <c r="J20" s="69"/>
      <c r="K20" s="66"/>
      <c r="L20" s="69"/>
      <c r="M20" s="77"/>
      <c r="N20" s="80" t="str">
        <f t="shared" si="5"/>
        <v>행정지원과</v>
      </c>
      <c r="O20" s="82"/>
      <c r="P20" s="77"/>
    </row>
    <row r="21" spans="1:16" s="17" customFormat="1" ht="20.100000000000001" customHeight="1" thickBot="1" x14ac:dyDescent="0.35">
      <c r="A21" s="83"/>
      <c r="B21" s="92" t="str">
        <f t="shared" si="4"/>
        <v>기록물평가심의회</v>
      </c>
      <c r="C21" s="64">
        <v>5</v>
      </c>
      <c r="D21" s="43" t="s">
        <v>7</v>
      </c>
      <c r="E21" s="43" t="s">
        <v>32</v>
      </c>
      <c r="F21" s="43" t="s">
        <v>25</v>
      </c>
      <c r="G21" s="23" t="s">
        <v>105</v>
      </c>
      <c r="H21" s="22" t="s">
        <v>22</v>
      </c>
      <c r="I21" s="53" t="s">
        <v>12</v>
      </c>
      <c r="J21" s="70"/>
      <c r="K21" s="67"/>
      <c r="L21" s="70"/>
      <c r="M21" s="78"/>
      <c r="N21" s="84" t="str">
        <f t="shared" si="5"/>
        <v>행정지원과</v>
      </c>
      <c r="O21" s="85"/>
      <c r="P21" s="78"/>
    </row>
    <row r="22" spans="1:16" s="17" customFormat="1" ht="20.100000000000001" customHeight="1" thickBot="1" x14ac:dyDescent="0.35">
      <c r="A22" s="83">
        <v>4</v>
      </c>
      <c r="B22" s="71" t="s">
        <v>109</v>
      </c>
      <c r="C22" s="27">
        <v>1</v>
      </c>
      <c r="D22" s="41" t="s">
        <v>21</v>
      </c>
      <c r="E22" s="41" t="s">
        <v>35</v>
      </c>
      <c r="F22" s="41" t="s">
        <v>16</v>
      </c>
      <c r="G22" s="18" t="s">
        <v>57</v>
      </c>
      <c r="H22" s="36" t="s">
        <v>22</v>
      </c>
      <c r="I22" s="56" t="s">
        <v>11</v>
      </c>
      <c r="J22" s="74" t="s">
        <v>18</v>
      </c>
      <c r="K22" s="74"/>
      <c r="L22" s="75"/>
      <c r="M22" s="76" t="s">
        <v>24</v>
      </c>
      <c r="N22" s="79" t="s">
        <v>59</v>
      </c>
      <c r="O22" s="81" t="s">
        <v>81</v>
      </c>
      <c r="P22" s="76" t="s">
        <v>153</v>
      </c>
    </row>
    <row r="23" spans="1:16" s="17" customFormat="1" ht="20.100000000000001" customHeight="1" thickBot="1" x14ac:dyDescent="0.35">
      <c r="A23" s="83"/>
      <c r="B23" s="72" t="str">
        <f t="shared" ref="B23:B35" si="6">B22</f>
        <v>군산시
지역치안협의회</v>
      </c>
      <c r="C23" s="24">
        <v>2</v>
      </c>
      <c r="D23" s="42" t="s">
        <v>42</v>
      </c>
      <c r="E23" s="42" t="s">
        <v>27</v>
      </c>
      <c r="F23" s="42" t="s">
        <v>82</v>
      </c>
      <c r="G23" s="20" t="s">
        <v>184</v>
      </c>
      <c r="H23" s="59" t="s">
        <v>22</v>
      </c>
      <c r="I23" s="52" t="s">
        <v>11</v>
      </c>
      <c r="J23" s="66"/>
      <c r="K23" s="66"/>
      <c r="L23" s="69"/>
      <c r="M23" s="77"/>
      <c r="N23" s="80" t="str">
        <f t="shared" ref="N23:N35" si="7">N22</f>
        <v>행정지원과</v>
      </c>
      <c r="O23" s="82"/>
      <c r="P23" s="77"/>
    </row>
    <row r="24" spans="1:16" s="17" customFormat="1" ht="20.100000000000001" customHeight="1" thickBot="1" x14ac:dyDescent="0.35">
      <c r="A24" s="83"/>
      <c r="B24" s="72" t="str">
        <f t="shared" si="6"/>
        <v>군산시
지역치안협의회</v>
      </c>
      <c r="C24" s="24">
        <v>3</v>
      </c>
      <c r="D24" s="42" t="s">
        <v>28</v>
      </c>
      <c r="E24" s="42" t="s">
        <v>30</v>
      </c>
      <c r="F24" s="42" t="s">
        <v>83</v>
      </c>
      <c r="G24" s="20" t="s">
        <v>155</v>
      </c>
      <c r="H24" s="59" t="s">
        <v>22</v>
      </c>
      <c r="I24" s="52" t="s">
        <v>11</v>
      </c>
      <c r="J24" s="66"/>
      <c r="K24" s="66"/>
      <c r="L24" s="69"/>
      <c r="M24" s="77"/>
      <c r="N24" s="80" t="str">
        <f t="shared" si="7"/>
        <v>행정지원과</v>
      </c>
      <c r="O24" s="82"/>
      <c r="P24" s="77"/>
    </row>
    <row r="25" spans="1:16" s="17" customFormat="1" ht="20.100000000000001" customHeight="1" thickBot="1" x14ac:dyDescent="0.35">
      <c r="A25" s="83"/>
      <c r="B25" s="72" t="str">
        <f t="shared" si="6"/>
        <v>군산시
지역치안협의회</v>
      </c>
      <c r="C25" s="24">
        <v>4</v>
      </c>
      <c r="D25" s="42" t="s">
        <v>28</v>
      </c>
      <c r="E25" s="42" t="s">
        <v>84</v>
      </c>
      <c r="F25" s="42" t="s">
        <v>85</v>
      </c>
      <c r="G25" s="20" t="s">
        <v>185</v>
      </c>
      <c r="H25" s="59" t="s">
        <v>22</v>
      </c>
      <c r="I25" s="52" t="s">
        <v>11</v>
      </c>
      <c r="J25" s="66"/>
      <c r="K25" s="66"/>
      <c r="L25" s="69"/>
      <c r="M25" s="77"/>
      <c r="N25" s="80" t="str">
        <f t="shared" si="7"/>
        <v>행정지원과</v>
      </c>
      <c r="O25" s="82"/>
      <c r="P25" s="77"/>
    </row>
    <row r="26" spans="1:16" s="17" customFormat="1" ht="20.100000000000001" customHeight="1" thickBot="1" x14ac:dyDescent="0.35">
      <c r="A26" s="83"/>
      <c r="B26" s="72" t="str">
        <f t="shared" si="6"/>
        <v>군산시
지역치안협의회</v>
      </c>
      <c r="C26" s="24">
        <v>5</v>
      </c>
      <c r="D26" s="42" t="s">
        <v>28</v>
      </c>
      <c r="E26" s="42" t="s">
        <v>86</v>
      </c>
      <c r="F26" s="42" t="s">
        <v>82</v>
      </c>
      <c r="G26" s="20" t="s">
        <v>186</v>
      </c>
      <c r="H26" s="59" t="s">
        <v>104</v>
      </c>
      <c r="I26" s="52" t="s">
        <v>11</v>
      </c>
      <c r="J26" s="66"/>
      <c r="K26" s="66"/>
      <c r="L26" s="69"/>
      <c r="M26" s="77"/>
      <c r="N26" s="80" t="str">
        <f t="shared" si="7"/>
        <v>행정지원과</v>
      </c>
      <c r="O26" s="82"/>
      <c r="P26" s="77"/>
    </row>
    <row r="27" spans="1:16" s="17" customFormat="1" ht="20.100000000000001" customHeight="1" thickBot="1" x14ac:dyDescent="0.35">
      <c r="A27" s="83"/>
      <c r="B27" s="72" t="str">
        <f t="shared" si="6"/>
        <v>군산시
지역치안협의회</v>
      </c>
      <c r="C27" s="24">
        <v>6</v>
      </c>
      <c r="D27" s="42" t="s">
        <v>28</v>
      </c>
      <c r="E27" s="42" t="s">
        <v>87</v>
      </c>
      <c r="F27" s="42" t="s">
        <v>88</v>
      </c>
      <c r="G27" s="20" t="s">
        <v>187</v>
      </c>
      <c r="H27" s="59" t="s">
        <v>73</v>
      </c>
      <c r="I27" s="52" t="s">
        <v>11</v>
      </c>
      <c r="J27" s="66"/>
      <c r="K27" s="66"/>
      <c r="L27" s="69"/>
      <c r="M27" s="77"/>
      <c r="N27" s="80" t="str">
        <f t="shared" si="7"/>
        <v>행정지원과</v>
      </c>
      <c r="O27" s="82"/>
      <c r="P27" s="77"/>
    </row>
    <row r="28" spans="1:16" s="17" customFormat="1" ht="20.100000000000001" customHeight="1" thickBot="1" x14ac:dyDescent="0.35">
      <c r="A28" s="83"/>
      <c r="B28" s="72" t="str">
        <f t="shared" si="6"/>
        <v>군산시
지역치안협의회</v>
      </c>
      <c r="C28" s="24">
        <v>7</v>
      </c>
      <c r="D28" s="42" t="s">
        <v>28</v>
      </c>
      <c r="E28" s="42" t="s">
        <v>89</v>
      </c>
      <c r="F28" s="42" t="s">
        <v>90</v>
      </c>
      <c r="G28" s="20" t="s">
        <v>175</v>
      </c>
      <c r="H28" s="59" t="s">
        <v>22</v>
      </c>
      <c r="I28" s="52" t="s">
        <v>11</v>
      </c>
      <c r="J28" s="66"/>
      <c r="K28" s="66"/>
      <c r="L28" s="69"/>
      <c r="M28" s="77"/>
      <c r="N28" s="80" t="str">
        <f t="shared" si="7"/>
        <v>행정지원과</v>
      </c>
      <c r="O28" s="82"/>
      <c r="P28" s="77"/>
    </row>
    <row r="29" spans="1:16" s="17" customFormat="1" ht="20.100000000000001" customHeight="1" thickBot="1" x14ac:dyDescent="0.35">
      <c r="A29" s="83"/>
      <c r="B29" s="72" t="str">
        <f t="shared" si="6"/>
        <v>군산시
지역치안협의회</v>
      </c>
      <c r="C29" s="24">
        <v>8</v>
      </c>
      <c r="D29" s="42" t="s">
        <v>28</v>
      </c>
      <c r="E29" s="42" t="s">
        <v>91</v>
      </c>
      <c r="F29" s="42" t="s">
        <v>92</v>
      </c>
      <c r="G29" s="20" t="s">
        <v>188</v>
      </c>
      <c r="H29" s="59" t="s">
        <v>22</v>
      </c>
      <c r="I29" s="52" t="s">
        <v>189</v>
      </c>
      <c r="J29" s="66"/>
      <c r="K29" s="66"/>
      <c r="L29" s="69"/>
      <c r="M29" s="77"/>
      <c r="N29" s="80" t="str">
        <f t="shared" si="7"/>
        <v>행정지원과</v>
      </c>
      <c r="O29" s="82"/>
      <c r="P29" s="77"/>
    </row>
    <row r="30" spans="1:16" s="17" customFormat="1" ht="20.100000000000001" customHeight="1" thickBot="1" x14ac:dyDescent="0.35">
      <c r="A30" s="83"/>
      <c r="B30" s="72" t="str">
        <f t="shared" si="6"/>
        <v>군산시
지역치안협의회</v>
      </c>
      <c r="C30" s="24">
        <v>9</v>
      </c>
      <c r="D30" s="42" t="s">
        <v>28</v>
      </c>
      <c r="E30" s="42" t="s">
        <v>93</v>
      </c>
      <c r="F30" s="42" t="s">
        <v>94</v>
      </c>
      <c r="G30" s="20" t="s">
        <v>95</v>
      </c>
      <c r="H30" s="59" t="s">
        <v>22</v>
      </c>
      <c r="I30" s="52" t="s">
        <v>12</v>
      </c>
      <c r="J30" s="65" t="s">
        <v>191</v>
      </c>
      <c r="K30" s="66"/>
      <c r="L30" s="68" t="s">
        <v>192</v>
      </c>
      <c r="M30" s="77"/>
      <c r="N30" s="80" t="str">
        <f t="shared" si="7"/>
        <v>행정지원과</v>
      </c>
      <c r="O30" s="82"/>
      <c r="P30" s="77"/>
    </row>
    <row r="31" spans="1:16" s="17" customFormat="1" ht="20.100000000000001" customHeight="1" thickBot="1" x14ac:dyDescent="0.35">
      <c r="A31" s="83"/>
      <c r="B31" s="72" t="str">
        <f t="shared" si="6"/>
        <v>군산시
지역치안협의회</v>
      </c>
      <c r="C31" s="58">
        <v>10</v>
      </c>
      <c r="D31" s="42" t="s">
        <v>28</v>
      </c>
      <c r="E31" s="42" t="s">
        <v>63</v>
      </c>
      <c r="F31" s="42" t="s">
        <v>74</v>
      </c>
      <c r="G31" s="20" t="s">
        <v>96</v>
      </c>
      <c r="H31" s="59" t="s">
        <v>73</v>
      </c>
      <c r="I31" s="52" t="s">
        <v>12</v>
      </c>
      <c r="J31" s="66"/>
      <c r="K31" s="66"/>
      <c r="L31" s="69"/>
      <c r="M31" s="77"/>
      <c r="N31" s="80" t="str">
        <f t="shared" si="7"/>
        <v>행정지원과</v>
      </c>
      <c r="O31" s="82"/>
      <c r="P31" s="77"/>
    </row>
    <row r="32" spans="1:16" s="17" customFormat="1" ht="20.100000000000001" customHeight="1" thickBot="1" x14ac:dyDescent="0.35">
      <c r="A32" s="83"/>
      <c r="B32" s="72" t="str">
        <f t="shared" si="6"/>
        <v>군산시
지역치안협의회</v>
      </c>
      <c r="C32" s="58">
        <v>11</v>
      </c>
      <c r="D32" s="42" t="s">
        <v>28</v>
      </c>
      <c r="E32" s="42" t="s">
        <v>97</v>
      </c>
      <c r="F32" s="42" t="s">
        <v>98</v>
      </c>
      <c r="G32" s="20" t="s">
        <v>162</v>
      </c>
      <c r="H32" s="59" t="s">
        <v>73</v>
      </c>
      <c r="I32" s="52" t="s">
        <v>12</v>
      </c>
      <c r="J32" s="66"/>
      <c r="K32" s="66"/>
      <c r="L32" s="69"/>
      <c r="M32" s="77"/>
      <c r="N32" s="80" t="str">
        <f t="shared" si="7"/>
        <v>행정지원과</v>
      </c>
      <c r="O32" s="82"/>
      <c r="P32" s="77"/>
    </row>
    <row r="33" spans="1:16" s="17" customFormat="1" ht="20.100000000000001" customHeight="1" thickBot="1" x14ac:dyDescent="0.35">
      <c r="A33" s="83"/>
      <c r="B33" s="72" t="str">
        <f t="shared" si="6"/>
        <v>군산시
지역치안협의회</v>
      </c>
      <c r="C33" s="58">
        <v>12</v>
      </c>
      <c r="D33" s="42" t="s">
        <v>28</v>
      </c>
      <c r="E33" s="42" t="s">
        <v>112</v>
      </c>
      <c r="F33" s="42" t="s">
        <v>99</v>
      </c>
      <c r="G33" s="20" t="s">
        <v>117</v>
      </c>
      <c r="H33" s="59" t="s">
        <v>22</v>
      </c>
      <c r="I33" s="52" t="s">
        <v>12</v>
      </c>
      <c r="J33" s="66"/>
      <c r="K33" s="66"/>
      <c r="L33" s="69"/>
      <c r="M33" s="77"/>
      <c r="N33" s="80" t="str">
        <f t="shared" si="7"/>
        <v>행정지원과</v>
      </c>
      <c r="O33" s="82"/>
      <c r="P33" s="77"/>
    </row>
    <row r="34" spans="1:16" s="17" customFormat="1" ht="20.100000000000001" customHeight="1" thickBot="1" x14ac:dyDescent="0.35">
      <c r="A34" s="83"/>
      <c r="B34" s="72" t="str">
        <f t="shared" si="6"/>
        <v>군산시
지역치안협의회</v>
      </c>
      <c r="C34" s="58">
        <v>13</v>
      </c>
      <c r="D34" s="42" t="s">
        <v>28</v>
      </c>
      <c r="E34" s="42" t="s">
        <v>100</v>
      </c>
      <c r="F34" s="42" t="s">
        <v>26</v>
      </c>
      <c r="G34" s="20" t="s">
        <v>70</v>
      </c>
      <c r="H34" s="59" t="s">
        <v>23</v>
      </c>
      <c r="I34" s="52" t="s">
        <v>12</v>
      </c>
      <c r="J34" s="66"/>
      <c r="K34" s="66"/>
      <c r="L34" s="69"/>
      <c r="M34" s="77"/>
      <c r="N34" s="80" t="str">
        <f t="shared" si="7"/>
        <v>행정지원과</v>
      </c>
      <c r="O34" s="82"/>
      <c r="P34" s="77"/>
    </row>
    <row r="35" spans="1:16" s="17" customFormat="1" ht="20.100000000000001" customHeight="1" thickBot="1" x14ac:dyDescent="0.35">
      <c r="A35" s="83"/>
      <c r="B35" s="73" t="str">
        <f t="shared" si="6"/>
        <v>군산시
지역치안협의회</v>
      </c>
      <c r="C35" s="58">
        <v>14</v>
      </c>
      <c r="D35" s="43" t="s">
        <v>28</v>
      </c>
      <c r="E35" s="43" t="s">
        <v>101</v>
      </c>
      <c r="F35" s="43" t="s">
        <v>26</v>
      </c>
      <c r="G35" s="23" t="s">
        <v>190</v>
      </c>
      <c r="H35" s="60" t="s">
        <v>23</v>
      </c>
      <c r="I35" s="53" t="s">
        <v>12</v>
      </c>
      <c r="J35" s="67"/>
      <c r="K35" s="67"/>
      <c r="L35" s="70"/>
      <c r="M35" s="78"/>
      <c r="N35" s="84" t="str">
        <f t="shared" si="7"/>
        <v>행정지원과</v>
      </c>
      <c r="O35" s="85"/>
      <c r="P35" s="78"/>
    </row>
    <row r="36" spans="1:16" s="17" customFormat="1" ht="20.100000000000001" customHeight="1" thickBot="1" x14ac:dyDescent="0.35">
      <c r="A36" s="86">
        <v>5</v>
      </c>
      <c r="B36" s="71" t="s">
        <v>110</v>
      </c>
      <c r="C36" s="61">
        <v>1</v>
      </c>
      <c r="D36" s="41" t="s">
        <v>8</v>
      </c>
      <c r="E36" s="41" t="s">
        <v>167</v>
      </c>
      <c r="F36" s="41" t="s">
        <v>56</v>
      </c>
      <c r="G36" s="20" t="s">
        <v>168</v>
      </c>
      <c r="H36" s="19" t="s">
        <v>22</v>
      </c>
      <c r="I36" s="56" t="s">
        <v>116</v>
      </c>
      <c r="J36" s="74" t="s">
        <v>172</v>
      </c>
      <c r="K36" s="74" t="s">
        <v>111</v>
      </c>
      <c r="L36" s="75" t="s">
        <v>173</v>
      </c>
      <c r="M36" s="76" t="s">
        <v>24</v>
      </c>
      <c r="N36" s="79" t="s">
        <v>59</v>
      </c>
      <c r="O36" s="81" t="s">
        <v>39</v>
      </c>
      <c r="P36" s="76" t="s">
        <v>62</v>
      </c>
    </row>
    <row r="37" spans="1:16" s="17" customFormat="1" ht="20.100000000000001" customHeight="1" thickBot="1" x14ac:dyDescent="0.35">
      <c r="A37" s="86"/>
      <c r="B37" s="72" t="str">
        <f t="shared" ref="B37:B51" si="8">B36</f>
        <v>북한이탈주민지원
지역협의회</v>
      </c>
      <c r="C37" s="28">
        <v>2</v>
      </c>
      <c r="D37" s="42" t="s">
        <v>28</v>
      </c>
      <c r="E37" s="42" t="s">
        <v>64</v>
      </c>
      <c r="F37" s="42" t="s">
        <v>26</v>
      </c>
      <c r="G37" s="20" t="s">
        <v>163</v>
      </c>
      <c r="H37" s="59" t="s">
        <v>22</v>
      </c>
      <c r="I37" s="52" t="s">
        <v>116</v>
      </c>
      <c r="J37" s="66"/>
      <c r="K37" s="66"/>
      <c r="L37" s="69"/>
      <c r="M37" s="77"/>
      <c r="N37" s="80" t="str">
        <f t="shared" ref="N37:N51" si="9">N36</f>
        <v>행정지원과</v>
      </c>
      <c r="O37" s="82"/>
      <c r="P37" s="77"/>
    </row>
    <row r="38" spans="1:16" s="17" customFormat="1" ht="20.100000000000001" customHeight="1" thickBot="1" x14ac:dyDescent="0.35">
      <c r="A38" s="86"/>
      <c r="B38" s="72" t="str">
        <f t="shared" si="8"/>
        <v>북한이탈주민지원
지역협의회</v>
      </c>
      <c r="C38" s="28">
        <v>3</v>
      </c>
      <c r="D38" s="42" t="s">
        <v>28</v>
      </c>
      <c r="E38" s="42" t="s">
        <v>112</v>
      </c>
      <c r="F38" s="42" t="s">
        <v>99</v>
      </c>
      <c r="G38" s="20" t="s">
        <v>117</v>
      </c>
      <c r="H38" s="59" t="s">
        <v>22</v>
      </c>
      <c r="I38" s="52" t="s">
        <v>12</v>
      </c>
      <c r="J38" s="66"/>
      <c r="K38" s="66"/>
      <c r="L38" s="69"/>
      <c r="M38" s="77"/>
      <c r="N38" s="80" t="str">
        <f t="shared" si="9"/>
        <v>행정지원과</v>
      </c>
      <c r="O38" s="82"/>
      <c r="P38" s="77"/>
    </row>
    <row r="39" spans="1:16" s="17" customFormat="1" ht="20.100000000000001" customHeight="1" thickBot="1" x14ac:dyDescent="0.35">
      <c r="A39" s="86"/>
      <c r="B39" s="72" t="str">
        <f t="shared" si="8"/>
        <v>북한이탈주민지원
지역협의회</v>
      </c>
      <c r="C39" s="28">
        <v>4</v>
      </c>
      <c r="D39" s="42" t="s">
        <v>28</v>
      </c>
      <c r="E39" s="42" t="s">
        <v>44</v>
      </c>
      <c r="F39" s="42" t="s">
        <v>45</v>
      </c>
      <c r="G39" s="20" t="s">
        <v>46</v>
      </c>
      <c r="H39" s="59" t="s">
        <v>22</v>
      </c>
      <c r="I39" s="52" t="s">
        <v>12</v>
      </c>
      <c r="J39" s="66"/>
      <c r="K39" s="66"/>
      <c r="L39" s="69"/>
      <c r="M39" s="77"/>
      <c r="N39" s="80" t="str">
        <f t="shared" si="9"/>
        <v>행정지원과</v>
      </c>
      <c r="O39" s="82"/>
      <c r="P39" s="77"/>
    </row>
    <row r="40" spans="1:16" s="17" customFormat="1" ht="20.100000000000001" customHeight="1" thickBot="1" x14ac:dyDescent="0.35">
      <c r="A40" s="86"/>
      <c r="B40" s="72" t="str">
        <f t="shared" si="8"/>
        <v>북한이탈주민지원
지역협의회</v>
      </c>
      <c r="C40" s="28">
        <v>5</v>
      </c>
      <c r="D40" s="42" t="s">
        <v>28</v>
      </c>
      <c r="E40" s="42" t="s">
        <v>47</v>
      </c>
      <c r="F40" s="42" t="s">
        <v>20</v>
      </c>
      <c r="G40" s="20" t="s">
        <v>48</v>
      </c>
      <c r="H40" s="59" t="s">
        <v>22</v>
      </c>
      <c r="I40" s="52" t="s">
        <v>12</v>
      </c>
      <c r="J40" s="66"/>
      <c r="K40" s="66"/>
      <c r="L40" s="69"/>
      <c r="M40" s="77"/>
      <c r="N40" s="80" t="str">
        <f t="shared" si="9"/>
        <v>행정지원과</v>
      </c>
      <c r="O40" s="82"/>
      <c r="P40" s="77"/>
    </row>
    <row r="41" spans="1:16" s="17" customFormat="1" ht="20.100000000000001" customHeight="1" thickBot="1" x14ac:dyDescent="0.35">
      <c r="A41" s="86"/>
      <c r="B41" s="72" t="str">
        <f t="shared" si="8"/>
        <v>북한이탈주민지원
지역협의회</v>
      </c>
      <c r="C41" s="28">
        <v>6</v>
      </c>
      <c r="D41" s="42" t="s">
        <v>28</v>
      </c>
      <c r="E41" s="42" t="s">
        <v>169</v>
      </c>
      <c r="F41" s="42" t="s">
        <v>54</v>
      </c>
      <c r="G41" s="20" t="s">
        <v>40</v>
      </c>
      <c r="H41" s="59" t="s">
        <v>22</v>
      </c>
      <c r="I41" s="52" t="s">
        <v>12</v>
      </c>
      <c r="J41" s="66"/>
      <c r="K41" s="66"/>
      <c r="L41" s="69"/>
      <c r="M41" s="77"/>
      <c r="N41" s="80" t="str">
        <f t="shared" si="9"/>
        <v>행정지원과</v>
      </c>
      <c r="O41" s="82"/>
      <c r="P41" s="77"/>
    </row>
    <row r="42" spans="1:16" s="17" customFormat="1" ht="20.100000000000001" customHeight="1" thickBot="1" x14ac:dyDescent="0.35">
      <c r="A42" s="86"/>
      <c r="B42" s="72" t="str">
        <f t="shared" si="8"/>
        <v>북한이탈주민지원
지역협의회</v>
      </c>
      <c r="C42" s="28">
        <v>7</v>
      </c>
      <c r="D42" s="42" t="s">
        <v>28</v>
      </c>
      <c r="E42" s="42" t="s">
        <v>65</v>
      </c>
      <c r="F42" s="42" t="s">
        <v>34</v>
      </c>
      <c r="G42" s="20" t="s">
        <v>118</v>
      </c>
      <c r="H42" s="59" t="s">
        <v>23</v>
      </c>
      <c r="I42" s="52" t="s">
        <v>12</v>
      </c>
      <c r="J42" s="66"/>
      <c r="K42" s="66"/>
      <c r="L42" s="69"/>
      <c r="M42" s="77"/>
      <c r="N42" s="80" t="str">
        <f t="shared" si="9"/>
        <v>행정지원과</v>
      </c>
      <c r="O42" s="82"/>
      <c r="P42" s="77"/>
    </row>
    <row r="43" spans="1:16" s="17" customFormat="1" ht="20.100000000000001" customHeight="1" thickBot="1" x14ac:dyDescent="0.35">
      <c r="A43" s="86"/>
      <c r="B43" s="72" t="str">
        <f t="shared" si="8"/>
        <v>북한이탈주민지원
지역협의회</v>
      </c>
      <c r="C43" s="28">
        <v>8</v>
      </c>
      <c r="D43" s="42" t="s">
        <v>28</v>
      </c>
      <c r="E43" s="42" t="s">
        <v>65</v>
      </c>
      <c r="F43" s="42" t="s">
        <v>34</v>
      </c>
      <c r="G43" s="20" t="s">
        <v>68</v>
      </c>
      <c r="H43" s="59" t="s">
        <v>23</v>
      </c>
      <c r="I43" s="52" t="s">
        <v>12</v>
      </c>
      <c r="J43" s="66"/>
      <c r="K43" s="66"/>
      <c r="L43" s="69"/>
      <c r="M43" s="77"/>
      <c r="N43" s="80" t="str">
        <f t="shared" si="9"/>
        <v>행정지원과</v>
      </c>
      <c r="O43" s="82"/>
      <c r="P43" s="77"/>
    </row>
    <row r="44" spans="1:16" s="17" customFormat="1" ht="20.100000000000001" customHeight="1" thickBot="1" x14ac:dyDescent="0.35">
      <c r="A44" s="86"/>
      <c r="B44" s="72" t="str">
        <f t="shared" si="8"/>
        <v>북한이탈주민지원
지역협의회</v>
      </c>
      <c r="C44" s="28">
        <v>9</v>
      </c>
      <c r="D44" s="42" t="s">
        <v>28</v>
      </c>
      <c r="E44" s="42" t="s">
        <v>49</v>
      </c>
      <c r="F44" s="42" t="s">
        <v>26</v>
      </c>
      <c r="G44" s="20" t="s">
        <v>170</v>
      </c>
      <c r="H44" s="59" t="s">
        <v>23</v>
      </c>
      <c r="I44" s="52" t="s">
        <v>12</v>
      </c>
      <c r="J44" s="66"/>
      <c r="K44" s="66"/>
      <c r="L44" s="69"/>
      <c r="M44" s="77"/>
      <c r="N44" s="80" t="str">
        <f t="shared" si="9"/>
        <v>행정지원과</v>
      </c>
      <c r="O44" s="82"/>
      <c r="P44" s="77"/>
    </row>
    <row r="45" spans="1:16" s="17" customFormat="1" ht="20.100000000000001" customHeight="1" thickBot="1" x14ac:dyDescent="0.35">
      <c r="A45" s="86"/>
      <c r="B45" s="72" t="str">
        <f t="shared" si="8"/>
        <v>북한이탈주민지원
지역협의회</v>
      </c>
      <c r="C45" s="62">
        <v>10</v>
      </c>
      <c r="D45" s="42" t="s">
        <v>28</v>
      </c>
      <c r="E45" s="42" t="s">
        <v>55</v>
      </c>
      <c r="F45" s="42" t="s">
        <v>33</v>
      </c>
      <c r="G45" s="20" t="s">
        <v>119</v>
      </c>
      <c r="H45" s="59" t="s">
        <v>22</v>
      </c>
      <c r="I45" s="52" t="s">
        <v>12</v>
      </c>
      <c r="J45" s="66"/>
      <c r="K45" s="66"/>
      <c r="L45" s="69"/>
      <c r="M45" s="77"/>
      <c r="N45" s="80" t="str">
        <f t="shared" si="9"/>
        <v>행정지원과</v>
      </c>
      <c r="O45" s="82"/>
      <c r="P45" s="77"/>
    </row>
    <row r="46" spans="1:16" s="17" customFormat="1" ht="20.100000000000001" customHeight="1" thickBot="1" x14ac:dyDescent="0.35">
      <c r="A46" s="86"/>
      <c r="B46" s="72" t="str">
        <f t="shared" si="8"/>
        <v>북한이탈주민지원
지역협의회</v>
      </c>
      <c r="C46" s="62">
        <v>11</v>
      </c>
      <c r="D46" s="42" t="s">
        <v>28</v>
      </c>
      <c r="E46" s="42" t="s">
        <v>50</v>
      </c>
      <c r="F46" s="42" t="s">
        <v>56</v>
      </c>
      <c r="G46" s="20" t="s">
        <v>179</v>
      </c>
      <c r="H46" s="59" t="s">
        <v>23</v>
      </c>
      <c r="I46" s="52" t="s">
        <v>12</v>
      </c>
      <c r="J46" s="66"/>
      <c r="K46" s="66"/>
      <c r="L46" s="69"/>
      <c r="M46" s="77"/>
      <c r="N46" s="80" t="str">
        <f t="shared" si="9"/>
        <v>행정지원과</v>
      </c>
      <c r="O46" s="82"/>
      <c r="P46" s="77"/>
    </row>
    <row r="47" spans="1:16" s="17" customFormat="1" ht="20.100000000000001" customHeight="1" thickBot="1" x14ac:dyDescent="0.35">
      <c r="A47" s="86"/>
      <c r="B47" s="72" t="str">
        <f t="shared" si="8"/>
        <v>북한이탈주민지원
지역협의회</v>
      </c>
      <c r="C47" s="62">
        <v>12</v>
      </c>
      <c r="D47" s="42" t="s">
        <v>28</v>
      </c>
      <c r="E47" s="42" t="s">
        <v>50</v>
      </c>
      <c r="F47" s="42" t="s">
        <v>56</v>
      </c>
      <c r="G47" s="20" t="s">
        <v>180</v>
      </c>
      <c r="H47" s="59" t="s">
        <v>23</v>
      </c>
      <c r="I47" s="52" t="s">
        <v>12</v>
      </c>
      <c r="J47" s="66"/>
      <c r="K47" s="66"/>
      <c r="L47" s="69"/>
      <c r="M47" s="77"/>
      <c r="N47" s="80" t="str">
        <f t="shared" si="9"/>
        <v>행정지원과</v>
      </c>
      <c r="O47" s="82"/>
      <c r="P47" s="77"/>
    </row>
    <row r="48" spans="1:16" s="17" customFormat="1" ht="20.100000000000001" customHeight="1" thickBot="1" x14ac:dyDescent="0.35">
      <c r="A48" s="86"/>
      <c r="B48" s="72" t="str">
        <f t="shared" si="8"/>
        <v>북한이탈주민지원
지역협의회</v>
      </c>
      <c r="C48" s="62">
        <v>13</v>
      </c>
      <c r="D48" s="42" t="s">
        <v>28</v>
      </c>
      <c r="E48" s="42" t="s">
        <v>35</v>
      </c>
      <c r="F48" s="42" t="s">
        <v>43</v>
      </c>
      <c r="G48" s="20" t="s">
        <v>177</v>
      </c>
      <c r="H48" s="59" t="s">
        <v>22</v>
      </c>
      <c r="I48" s="52" t="s">
        <v>11</v>
      </c>
      <c r="J48" s="66"/>
      <c r="K48" s="66"/>
      <c r="L48" s="69"/>
      <c r="M48" s="77"/>
      <c r="N48" s="80" t="str">
        <f t="shared" si="9"/>
        <v>행정지원과</v>
      </c>
      <c r="O48" s="82"/>
      <c r="P48" s="77"/>
    </row>
    <row r="49" spans="1:16" s="17" customFormat="1" ht="20.100000000000001" customHeight="1" thickBot="1" x14ac:dyDescent="0.35">
      <c r="A49" s="86"/>
      <c r="B49" s="72" t="str">
        <f t="shared" si="8"/>
        <v>북한이탈주민지원
지역협의회</v>
      </c>
      <c r="C49" s="62">
        <v>14</v>
      </c>
      <c r="D49" s="42" t="s">
        <v>28</v>
      </c>
      <c r="E49" s="42" t="s">
        <v>67</v>
      </c>
      <c r="F49" s="42" t="s">
        <v>51</v>
      </c>
      <c r="G49" s="20" t="s">
        <v>181</v>
      </c>
      <c r="H49" s="59" t="s">
        <v>22</v>
      </c>
      <c r="I49" s="52" t="s">
        <v>11</v>
      </c>
      <c r="J49" s="66"/>
      <c r="K49" s="66"/>
      <c r="L49" s="69"/>
      <c r="M49" s="77"/>
      <c r="N49" s="80" t="str">
        <f t="shared" si="9"/>
        <v>행정지원과</v>
      </c>
      <c r="O49" s="82"/>
      <c r="P49" s="77"/>
    </row>
    <row r="50" spans="1:16" s="17" customFormat="1" ht="20.100000000000001" customHeight="1" thickBot="1" x14ac:dyDescent="0.35">
      <c r="A50" s="86"/>
      <c r="B50" s="72" t="str">
        <f t="shared" si="8"/>
        <v>북한이탈주민지원
지역협의회</v>
      </c>
      <c r="C50" s="62">
        <v>15</v>
      </c>
      <c r="D50" s="42" t="s">
        <v>28</v>
      </c>
      <c r="E50" s="42" t="s">
        <v>52</v>
      </c>
      <c r="F50" s="42" t="s">
        <v>102</v>
      </c>
      <c r="G50" s="20" t="s">
        <v>171</v>
      </c>
      <c r="H50" s="59" t="s">
        <v>22</v>
      </c>
      <c r="I50" s="51" t="s">
        <v>11</v>
      </c>
      <c r="J50" s="66"/>
      <c r="K50" s="66"/>
      <c r="L50" s="69"/>
      <c r="M50" s="77"/>
      <c r="N50" s="80" t="str">
        <f t="shared" si="9"/>
        <v>행정지원과</v>
      </c>
      <c r="O50" s="82"/>
      <c r="P50" s="77"/>
    </row>
    <row r="51" spans="1:16" s="17" customFormat="1" ht="20.100000000000001" customHeight="1" thickBot="1" x14ac:dyDescent="0.35">
      <c r="A51" s="86"/>
      <c r="B51" s="73" t="str">
        <f t="shared" si="8"/>
        <v>북한이탈주민지원
지역협의회</v>
      </c>
      <c r="C51" s="63">
        <v>16</v>
      </c>
      <c r="D51" s="43" t="s">
        <v>53</v>
      </c>
      <c r="E51" s="43" t="s">
        <v>35</v>
      </c>
      <c r="F51" s="43" t="s">
        <v>61</v>
      </c>
      <c r="G51" s="43" t="s">
        <v>115</v>
      </c>
      <c r="H51" s="60" t="s">
        <v>22</v>
      </c>
      <c r="I51" s="53" t="s">
        <v>11</v>
      </c>
      <c r="J51" s="67"/>
      <c r="K51" s="67"/>
      <c r="L51" s="70"/>
      <c r="M51" s="78"/>
      <c r="N51" s="84" t="str">
        <f t="shared" si="9"/>
        <v>행정지원과</v>
      </c>
      <c r="O51" s="85"/>
      <c r="P51" s="78"/>
    </row>
    <row r="52" spans="1:16" s="17" customFormat="1" ht="20.100000000000001" customHeight="1" x14ac:dyDescent="0.3">
      <c r="A52" s="87">
        <v>6</v>
      </c>
      <c r="B52" s="90" t="s">
        <v>120</v>
      </c>
      <c r="C52" s="39">
        <v>1</v>
      </c>
      <c r="D52" s="44" t="s">
        <v>122</v>
      </c>
      <c r="E52" s="41" t="s">
        <v>183</v>
      </c>
      <c r="F52" s="44" t="s">
        <v>126</v>
      </c>
      <c r="G52" s="44" t="s">
        <v>127</v>
      </c>
      <c r="H52" s="49" t="s">
        <v>128</v>
      </c>
      <c r="I52" s="38" t="s">
        <v>124</v>
      </c>
      <c r="J52" s="74" t="s">
        <v>193</v>
      </c>
      <c r="K52" s="74" t="s">
        <v>125</v>
      </c>
      <c r="L52" s="75" t="s">
        <v>194</v>
      </c>
      <c r="M52" s="76" t="s">
        <v>151</v>
      </c>
      <c r="N52" s="79" t="s">
        <v>59</v>
      </c>
      <c r="O52" s="81" t="s">
        <v>152</v>
      </c>
      <c r="P52" s="76" t="s">
        <v>153</v>
      </c>
    </row>
    <row r="53" spans="1:16" s="17" customFormat="1" ht="20.100000000000001" customHeight="1" x14ac:dyDescent="0.3">
      <c r="A53" s="88"/>
      <c r="B53" s="91" t="str">
        <f t="shared" ref="B53:B62" si="10">B52</f>
        <v>갈등관리심의위원회</v>
      </c>
      <c r="C53" s="37">
        <v>2</v>
      </c>
      <c r="D53" s="45" t="s">
        <v>123</v>
      </c>
      <c r="E53" s="45" t="s">
        <v>129</v>
      </c>
      <c r="F53" s="45" t="s">
        <v>130</v>
      </c>
      <c r="G53" s="45" t="s">
        <v>131</v>
      </c>
      <c r="H53" s="54" t="s">
        <v>128</v>
      </c>
      <c r="I53" s="40" t="s">
        <v>124</v>
      </c>
      <c r="J53" s="66"/>
      <c r="K53" s="66"/>
      <c r="L53" s="69"/>
      <c r="M53" s="77"/>
      <c r="N53" s="80" t="str">
        <f t="shared" ref="N53:N62" si="11">N52</f>
        <v>행정지원과</v>
      </c>
      <c r="O53" s="82"/>
      <c r="P53" s="77"/>
    </row>
    <row r="54" spans="1:16" s="17" customFormat="1" ht="20.100000000000001" customHeight="1" x14ac:dyDescent="0.3">
      <c r="A54" s="88"/>
      <c r="B54" s="91" t="str">
        <f t="shared" si="10"/>
        <v>갈등관리심의위원회</v>
      </c>
      <c r="C54" s="37">
        <v>3</v>
      </c>
      <c r="D54" s="45" t="s">
        <v>123</v>
      </c>
      <c r="E54" s="45" t="s">
        <v>132</v>
      </c>
      <c r="F54" s="45" t="s">
        <v>133</v>
      </c>
      <c r="G54" s="45" t="s">
        <v>134</v>
      </c>
      <c r="H54" s="54" t="s">
        <v>144</v>
      </c>
      <c r="I54" s="40" t="s">
        <v>124</v>
      </c>
      <c r="J54" s="66"/>
      <c r="K54" s="66"/>
      <c r="L54" s="69"/>
      <c r="M54" s="77"/>
      <c r="N54" s="80" t="str">
        <f t="shared" si="11"/>
        <v>행정지원과</v>
      </c>
      <c r="O54" s="82"/>
      <c r="P54" s="77"/>
    </row>
    <row r="55" spans="1:16" s="17" customFormat="1" ht="20.100000000000001" customHeight="1" x14ac:dyDescent="0.3">
      <c r="A55" s="88"/>
      <c r="B55" s="91" t="str">
        <f t="shared" si="10"/>
        <v>갈등관리심의위원회</v>
      </c>
      <c r="C55" s="37">
        <v>4</v>
      </c>
      <c r="D55" s="45" t="s">
        <v>123</v>
      </c>
      <c r="E55" s="45" t="s">
        <v>135</v>
      </c>
      <c r="F55" s="45" t="s">
        <v>136</v>
      </c>
      <c r="G55" s="45" t="s">
        <v>137</v>
      </c>
      <c r="H55" s="54" t="s">
        <v>145</v>
      </c>
      <c r="I55" s="40" t="s">
        <v>124</v>
      </c>
      <c r="J55" s="66"/>
      <c r="K55" s="66"/>
      <c r="L55" s="69"/>
      <c r="M55" s="77"/>
      <c r="N55" s="80" t="str">
        <f t="shared" si="11"/>
        <v>행정지원과</v>
      </c>
      <c r="O55" s="82"/>
      <c r="P55" s="77"/>
    </row>
    <row r="56" spans="1:16" s="17" customFormat="1" ht="20.100000000000001" customHeight="1" x14ac:dyDescent="0.3">
      <c r="A56" s="88"/>
      <c r="B56" s="91" t="str">
        <f t="shared" si="10"/>
        <v>갈등관리심의위원회</v>
      </c>
      <c r="C56" s="37">
        <v>5</v>
      </c>
      <c r="D56" s="45" t="s">
        <v>123</v>
      </c>
      <c r="E56" s="45" t="s">
        <v>138</v>
      </c>
      <c r="F56" s="45" t="s">
        <v>139</v>
      </c>
      <c r="G56" s="45" t="s">
        <v>161</v>
      </c>
      <c r="H56" s="54" t="s">
        <v>144</v>
      </c>
      <c r="I56" s="40" t="s">
        <v>124</v>
      </c>
      <c r="J56" s="66"/>
      <c r="K56" s="66"/>
      <c r="L56" s="69"/>
      <c r="M56" s="77"/>
      <c r="N56" s="80" t="str">
        <f t="shared" si="11"/>
        <v>행정지원과</v>
      </c>
      <c r="O56" s="82"/>
      <c r="P56" s="77"/>
    </row>
    <row r="57" spans="1:16" s="17" customFormat="1" ht="20.100000000000001" customHeight="1" x14ac:dyDescent="0.3">
      <c r="A57" s="88"/>
      <c r="B57" s="91" t="str">
        <f t="shared" si="10"/>
        <v>갈등관리심의위원회</v>
      </c>
      <c r="C57" s="37">
        <v>6</v>
      </c>
      <c r="D57" s="45" t="s">
        <v>123</v>
      </c>
      <c r="E57" s="45" t="s">
        <v>140</v>
      </c>
      <c r="F57" s="45" t="s">
        <v>141</v>
      </c>
      <c r="G57" s="45" t="s">
        <v>142</v>
      </c>
      <c r="H57" s="54" t="s">
        <v>128</v>
      </c>
      <c r="I57" s="40" t="s">
        <v>124</v>
      </c>
      <c r="J57" s="66"/>
      <c r="K57" s="66"/>
      <c r="L57" s="69"/>
      <c r="M57" s="77"/>
      <c r="N57" s="80" t="str">
        <f t="shared" si="11"/>
        <v>행정지원과</v>
      </c>
      <c r="O57" s="82"/>
      <c r="P57" s="77"/>
    </row>
    <row r="58" spans="1:16" s="17" customFormat="1" ht="20.100000000000001" customHeight="1" x14ac:dyDescent="0.3">
      <c r="A58" s="88"/>
      <c r="B58" s="91" t="str">
        <f t="shared" si="10"/>
        <v>갈등관리심의위원회</v>
      </c>
      <c r="C58" s="37">
        <v>7</v>
      </c>
      <c r="D58" s="45" t="s">
        <v>123</v>
      </c>
      <c r="E58" s="45" t="s">
        <v>140</v>
      </c>
      <c r="F58" s="45" t="s">
        <v>141</v>
      </c>
      <c r="G58" s="45" t="s">
        <v>143</v>
      </c>
      <c r="H58" s="54" t="s">
        <v>145</v>
      </c>
      <c r="I58" s="40" t="s">
        <v>124</v>
      </c>
      <c r="J58" s="66"/>
      <c r="K58" s="66"/>
      <c r="L58" s="69"/>
      <c r="M58" s="77"/>
      <c r="N58" s="80" t="str">
        <f t="shared" si="11"/>
        <v>행정지원과</v>
      </c>
      <c r="O58" s="82"/>
      <c r="P58" s="77"/>
    </row>
    <row r="59" spans="1:16" s="17" customFormat="1" ht="20.100000000000001" customHeight="1" x14ac:dyDescent="0.3">
      <c r="A59" s="88"/>
      <c r="B59" s="91" t="str">
        <f t="shared" si="10"/>
        <v>갈등관리심의위원회</v>
      </c>
      <c r="C59" s="37">
        <v>8</v>
      </c>
      <c r="D59" s="45" t="s">
        <v>123</v>
      </c>
      <c r="E59" s="45" t="s">
        <v>146</v>
      </c>
      <c r="F59" s="45" t="s">
        <v>43</v>
      </c>
      <c r="G59" s="45" t="s">
        <v>177</v>
      </c>
      <c r="H59" s="54" t="s">
        <v>144</v>
      </c>
      <c r="I59" s="40" t="s">
        <v>124</v>
      </c>
      <c r="J59" s="66"/>
      <c r="K59" s="66"/>
      <c r="L59" s="69"/>
      <c r="M59" s="77"/>
      <c r="N59" s="80" t="str">
        <f t="shared" si="11"/>
        <v>행정지원과</v>
      </c>
      <c r="O59" s="82"/>
      <c r="P59" s="77"/>
    </row>
    <row r="60" spans="1:16" s="17" customFormat="1" ht="20.100000000000001" customHeight="1" x14ac:dyDescent="0.3">
      <c r="A60" s="88"/>
      <c r="B60" s="91" t="str">
        <f t="shared" si="10"/>
        <v>갈등관리심의위원회</v>
      </c>
      <c r="C60" s="37">
        <v>9</v>
      </c>
      <c r="D60" s="45" t="s">
        <v>123</v>
      </c>
      <c r="E60" s="45" t="s">
        <v>146</v>
      </c>
      <c r="F60" s="45" t="s">
        <v>147</v>
      </c>
      <c r="G60" s="45" t="s">
        <v>106</v>
      </c>
      <c r="H60" s="54" t="s">
        <v>144</v>
      </c>
      <c r="I60" s="40" t="s">
        <v>124</v>
      </c>
      <c r="J60" s="66"/>
      <c r="K60" s="66"/>
      <c r="L60" s="69"/>
      <c r="M60" s="77"/>
      <c r="N60" s="80" t="str">
        <f t="shared" si="11"/>
        <v>행정지원과</v>
      </c>
      <c r="O60" s="82"/>
      <c r="P60" s="77"/>
    </row>
    <row r="61" spans="1:16" s="17" customFormat="1" ht="20.100000000000001" customHeight="1" x14ac:dyDescent="0.3">
      <c r="A61" s="88"/>
      <c r="B61" s="91" t="str">
        <f t="shared" si="10"/>
        <v>갈등관리심의위원회</v>
      </c>
      <c r="C61" s="37">
        <v>10</v>
      </c>
      <c r="D61" s="45" t="s">
        <v>123</v>
      </c>
      <c r="E61" s="45" t="s">
        <v>146</v>
      </c>
      <c r="F61" s="45" t="s">
        <v>148</v>
      </c>
      <c r="G61" s="45" t="s">
        <v>182</v>
      </c>
      <c r="H61" s="54" t="s">
        <v>121</v>
      </c>
      <c r="I61" s="40" t="s">
        <v>124</v>
      </c>
      <c r="J61" s="66"/>
      <c r="K61" s="66"/>
      <c r="L61" s="69"/>
      <c r="M61" s="77"/>
      <c r="N61" s="80" t="str">
        <f t="shared" si="11"/>
        <v>행정지원과</v>
      </c>
      <c r="O61" s="82"/>
      <c r="P61" s="77"/>
    </row>
    <row r="62" spans="1:16" s="17" customFormat="1" ht="20.100000000000001" customHeight="1" thickBot="1" x14ac:dyDescent="0.35">
      <c r="A62" s="89"/>
      <c r="B62" s="92" t="str">
        <f t="shared" si="10"/>
        <v>갈등관리심의위원회</v>
      </c>
      <c r="C62" s="50">
        <v>11</v>
      </c>
      <c r="D62" s="46" t="s">
        <v>123</v>
      </c>
      <c r="E62" s="46" t="s">
        <v>149</v>
      </c>
      <c r="F62" s="46" t="s">
        <v>150</v>
      </c>
      <c r="G62" s="46" t="s">
        <v>171</v>
      </c>
      <c r="H62" s="55" t="s">
        <v>144</v>
      </c>
      <c r="I62" s="47" t="s">
        <v>124</v>
      </c>
      <c r="J62" s="67"/>
      <c r="K62" s="67"/>
      <c r="L62" s="70"/>
      <c r="M62" s="78"/>
      <c r="N62" s="84" t="str">
        <f t="shared" si="11"/>
        <v>행정지원과</v>
      </c>
      <c r="O62" s="85"/>
      <c r="P62" s="78"/>
    </row>
  </sheetData>
  <autoFilter ref="A2:P62" xr:uid="{85AB7373-0168-43A1-86D7-B8CB426524FB}"/>
  <mergeCells count="54">
    <mergeCell ref="J22:L29"/>
    <mergeCell ref="J30:J35"/>
    <mergeCell ref="K30:K35"/>
    <mergeCell ref="L30:L35"/>
    <mergeCell ref="B3:B9"/>
    <mergeCell ref="O3:O9"/>
    <mergeCell ref="N52:N62"/>
    <mergeCell ref="M52:M62"/>
    <mergeCell ref="O52:O62"/>
    <mergeCell ref="J1:M1"/>
    <mergeCell ref="M36:M51"/>
    <mergeCell ref="N36:N51"/>
    <mergeCell ref="J36:J51"/>
    <mergeCell ref="O36:O51"/>
    <mergeCell ref="L17:L21"/>
    <mergeCell ref="K17:K21"/>
    <mergeCell ref="M22:M35"/>
    <mergeCell ref="O10:O16"/>
    <mergeCell ref="O22:O35"/>
    <mergeCell ref="O17:O21"/>
    <mergeCell ref="M10:M16"/>
    <mergeCell ref="N10:N16"/>
    <mergeCell ref="J10:J16"/>
    <mergeCell ref="P36:P51"/>
    <mergeCell ref="A10:A16"/>
    <mergeCell ref="A3:A9"/>
    <mergeCell ref="P10:P16"/>
    <mergeCell ref="P3:P9"/>
    <mergeCell ref="P22:P35"/>
    <mergeCell ref="P52:P62"/>
    <mergeCell ref="P17:P21"/>
    <mergeCell ref="N22:N35"/>
    <mergeCell ref="M17:M21"/>
    <mergeCell ref="N17:N21"/>
    <mergeCell ref="J17:J21"/>
    <mergeCell ref="B10:B16"/>
    <mergeCell ref="A52:A62"/>
    <mergeCell ref="L52:L62"/>
    <mergeCell ref="L36:L51"/>
    <mergeCell ref="J3:L9"/>
    <mergeCell ref="L10:L16"/>
    <mergeCell ref="K36:K51"/>
    <mergeCell ref="M3:M9"/>
    <mergeCell ref="N3:N9"/>
    <mergeCell ref="A17:A21"/>
    <mergeCell ref="A22:A35"/>
    <mergeCell ref="A36:A51"/>
    <mergeCell ref="J52:J62"/>
    <mergeCell ref="K52:K62"/>
    <mergeCell ref="K10:K16"/>
    <mergeCell ref="B36:B51"/>
    <mergeCell ref="B52:B62"/>
    <mergeCell ref="B17:B21"/>
    <mergeCell ref="B22:B35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1" manualBreakCount="1">
    <brk id="2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2024-11-16T02:58:46Z</dcterms:modified>
</cp:coreProperties>
</file>