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영교\자치행정국\행정지원과\시정계\위원회\"/>
    </mc:Choice>
  </mc:AlternateContent>
  <xr:revisionPtr revIDLastSave="0" documentId="8_{1A7AD3E7-58FE-423A-96E5-2932F4861069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Print_Area" localSheetId="0">위원회명단!$A$1:$H$35</definedName>
    <definedName name="_xlnm.Print_Titles" localSheetId="0">위원회명단!$1:$1</definedName>
  </definedNames>
  <calcPr calcId="191029"/>
</workbook>
</file>

<file path=xl/calcChain.xml><?xml version="1.0" encoding="utf-8"?>
<calcChain xmlns="http://schemas.openxmlformats.org/spreadsheetml/2006/main">
  <c r="O32" i="13" l="1"/>
  <c r="O33" i="13" s="1"/>
  <c r="O34" i="13" s="1"/>
  <c r="O35" i="13" s="1"/>
  <c r="B32" i="13"/>
  <c r="B33" i="13" s="1"/>
  <c r="B34" i="13" s="1"/>
  <c r="B35" i="13" s="1"/>
  <c r="O15" i="13"/>
  <c r="O16" i="13" s="1"/>
  <c r="O17" i="13" s="1"/>
  <c r="O18" i="13" s="1"/>
  <c r="O19" i="13" s="1"/>
  <c r="O20" i="13" s="1"/>
  <c r="O21" i="13" s="1"/>
  <c r="O22" i="13" s="1"/>
  <c r="O23" i="13" s="1"/>
  <c r="O24" i="13" s="1"/>
  <c r="O25" i="13" s="1"/>
  <c r="O26" i="13" s="1"/>
  <c r="O27" i="13" s="1"/>
  <c r="O28" i="13" s="1"/>
  <c r="O29" i="13" s="1"/>
  <c r="O30" i="13" s="1"/>
  <c r="B15" i="13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O13" i="13"/>
  <c r="O3" i="13"/>
  <c r="O4" i="13" s="1"/>
  <c r="O5" i="13" s="1"/>
  <c r="O6" i="13" s="1"/>
  <c r="O7" i="13" s="1"/>
  <c r="O8" i="13" s="1"/>
  <c r="O9" i="13" s="1"/>
  <c r="B13" i="13"/>
  <c r="B3" i="13"/>
  <c r="B4" i="13" s="1"/>
  <c r="B5" i="13" s="1"/>
  <c r="B6" i="13" s="1"/>
  <c r="B7" i="13" s="1"/>
  <c r="B8" i="13" s="1"/>
  <c r="B9" i="13" s="1"/>
</calcChain>
</file>

<file path=xl/sharedStrings.xml><?xml version="1.0" encoding="utf-8"?>
<sst xmlns="http://schemas.openxmlformats.org/spreadsheetml/2006/main" count="354" uniqueCount="156">
  <si>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</si>
  <si>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</si>
  <si>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</si>
  <si>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</si>
  <si>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</si>
  <si>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</si>
  <si>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</si>
  <si>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</si>
  <si>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부서</t>
    <phoneticPr fontId="14" type="noConversion"/>
  </si>
  <si>
    <t>담당계</t>
    <phoneticPr fontId="15" type="noConversion"/>
  </si>
  <si>
    <t>위촉직</t>
    <phoneticPr fontId="15" type="noConversion"/>
  </si>
  <si>
    <t>직책</t>
    <phoneticPr fontId="15" type="noConversion"/>
  </si>
  <si>
    <t>직위</t>
    <phoneticPr fontId="15" type="noConversion"/>
  </si>
  <si>
    <t>1년</t>
  </si>
  <si>
    <t>임기</t>
    <phoneticPr fontId="15" type="noConversion"/>
  </si>
  <si>
    <t>남</t>
    <phoneticPr fontId="15" type="noConversion"/>
  </si>
  <si>
    <t>여</t>
    <phoneticPr fontId="15" type="noConversion"/>
  </si>
  <si>
    <t>부시장</t>
  </si>
  <si>
    <t>교수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</si>
  <si>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</si>
  <si>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</si>
  <si>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</si>
  <si>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</si>
  <si>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</si>
  <si>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호원대학교</t>
    <phoneticPr fontId="15" type="noConversion"/>
  </si>
  <si>
    <t>시의원</t>
  </si>
  <si>
    <t>당연직</t>
    <phoneticPr fontId="12" type="noConversion"/>
  </si>
  <si>
    <t>위원장</t>
  </si>
  <si>
    <t>군산대학교</t>
  </si>
  <si>
    <t>군산시청</t>
  </si>
  <si>
    <t>성별
(남/여)</t>
    <phoneticPr fontId="15" type="noConversion"/>
  </si>
  <si>
    <t>당연직
/위촉직</t>
    <phoneticPr fontId="15" type="noConversion"/>
  </si>
  <si>
    <t>소장</t>
  </si>
  <si>
    <t>원장</t>
    <phoneticPr fontId="15" type="noConversion"/>
  </si>
  <si>
    <t>부위원장</t>
    <phoneticPr fontId="15" type="noConversion"/>
  </si>
  <si>
    <t>대표</t>
    <phoneticPr fontId="15" type="noConversion"/>
  </si>
  <si>
    <t>관광진흥과장</t>
  </si>
  <si>
    <t>공동위원장</t>
  </si>
  <si>
    <t>센터장</t>
    <phoneticPr fontId="15" type="noConversion"/>
  </si>
  <si>
    <t>소장</t>
    <phoneticPr fontId="15" type="noConversion"/>
  </si>
  <si>
    <t>차장</t>
    <phoneticPr fontId="15" type="noConversion"/>
  </si>
  <si>
    <t>위촉직</t>
    <phoneticPr fontId="12" type="noConversion"/>
  </si>
  <si>
    <t>군장대학교</t>
    <phoneticPr fontId="15" type="noConversion"/>
  </si>
  <si>
    <t>설치근거조항(상위법령 포함) 필수 입력!!!!</t>
    <phoneticPr fontId="15" type="noConversion"/>
  </si>
  <si>
    <t>부회장</t>
    <phoneticPr fontId="15" type="noConversion"/>
  </si>
  <si>
    <t>김봉곤</t>
    <phoneticPr fontId="15" type="noConversion"/>
  </si>
  <si>
    <t>김봉곤</t>
  </si>
  <si>
    <t>이사</t>
    <phoneticPr fontId="15" type="noConversion"/>
  </si>
  <si>
    <t>문화관광국장</t>
    <phoneticPr fontId="15" type="noConversion"/>
  </si>
  <si>
    <t>문화관광국장</t>
  </si>
  <si>
    <t>김영자</t>
  </si>
  <si>
    <t>민간위원장</t>
  </si>
  <si>
    <t>관광마케팅계</t>
    <phoneticPr fontId="12" type="noConversion"/>
  </si>
  <si>
    <t>관광진흥과</t>
    <phoneticPr fontId="15" type="noConversion"/>
  </si>
  <si>
    <t>전주대학교</t>
    <phoneticPr fontId="15" type="noConversion"/>
  </si>
  <si>
    <t>군산시
문화관광해설사
배치심사위원회</t>
    <phoneticPr fontId="15" type="noConversion"/>
  </si>
  <si>
    <t>~</t>
    <phoneticPr fontId="15" type="noConversion"/>
  </si>
  <si>
    <t>군산시</t>
  </si>
  <si>
    <t>구근완</t>
  </si>
  <si>
    <t>김종성</t>
  </si>
  <si>
    <t>~</t>
  </si>
  <si>
    <t>김문숙</t>
    <phoneticPr fontId="15" type="noConversion"/>
  </si>
  <si>
    <t>군산시축제위원회</t>
    <phoneticPr fontId="15" type="noConversion"/>
  </si>
  <si>
    <t>1년</t>
    <phoneticPr fontId="15" type="noConversion"/>
  </si>
  <si>
    <t>군산시시간여행
축제위원회</t>
    <phoneticPr fontId="15" type="noConversion"/>
  </si>
  <si>
    <t>대표이사</t>
    <phoneticPr fontId="15" type="noConversion"/>
  </si>
  <si>
    <t>전북연구원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</si>
  <si>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</si>
  <si>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윤신애</t>
  </si>
  <si>
    <t>원광보건대학교</t>
  </si>
  <si>
    <t>소재민</t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</si>
  <si>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</si>
  <si>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</si>
  <si>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</si>
  <si>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최연성</t>
  </si>
  <si>
    <t>전북일보</t>
    <phoneticPr fontId="15" type="noConversion"/>
  </si>
  <si>
    <t>간사</t>
    <phoneticPr fontId="15" type="noConversion"/>
  </si>
  <si>
    <t>신원식</t>
    <phoneticPr fontId="15" type="noConversion"/>
  </si>
  <si>
    <t>한국지역개발연구원</t>
  </si>
  <si>
    <t>양영관</t>
  </si>
  <si>
    <t>2024. 3. 16.</t>
    <phoneticPr fontId="15" type="noConversion"/>
  </si>
  <si>
    <t>2025. 3. 15.</t>
    <phoneticPr fontId="15" type="noConversion"/>
  </si>
  <si>
    <t>청소년자치연구소</t>
    <phoneticPr fontId="15" type="noConversion"/>
  </si>
  <si>
    <t>한국4H중앙연합회</t>
    <phoneticPr fontId="15" type="noConversion"/>
  </si>
  <si>
    <t>월명동 주민자치위원회</t>
    <phoneticPr fontId="15" type="noConversion"/>
  </si>
  <si>
    <t>청년포럼</t>
    <phoneticPr fontId="15" type="noConversion"/>
  </si>
  <si>
    <t>㈜봉숙</t>
    <phoneticPr fontId="15" type="noConversion"/>
  </si>
  <si>
    <t>2024. 1. 31.</t>
    <phoneticPr fontId="15" type="noConversion"/>
  </si>
  <si>
    <t>2025. 1. 30.</t>
    <phoneticPr fontId="15" type="noConversion"/>
  </si>
  <si>
    <t>이미균</t>
    <phoneticPr fontId="15" type="noConversion"/>
  </si>
  <si>
    <t xml:space="preserve"> * 문화관광해설사 교육과정 등의 인증 및 
배치 활용 고시 제8조</t>
    <phoneticPr fontId="15" type="noConversion"/>
  </si>
  <si>
    <t>최부헌</t>
    <phoneticPr fontId="15" type="noConversion"/>
  </si>
  <si>
    <t>정태연</t>
    <phoneticPr fontId="15" type="noConversion"/>
  </si>
  <si>
    <t>(사)이음예슬문화원</t>
    <phoneticPr fontId="15" type="noConversion"/>
  </si>
  <si>
    <t>이영미</t>
    <phoneticPr fontId="15" type="noConversion"/>
  </si>
  <si>
    <t>융복합관광팀장</t>
    <phoneticPr fontId="15" type="noConversion"/>
  </si>
  <si>
    <t>김형오</t>
    <phoneticPr fontId="15" type="noConversion"/>
  </si>
  <si>
    <t>(사)관광문화기술연구소</t>
    <phoneticPr fontId="15" type="noConversion"/>
  </si>
  <si>
    <t>장진만</t>
    <phoneticPr fontId="15" type="noConversion"/>
  </si>
  <si>
    <t>축제지원계</t>
    <phoneticPr fontId="15" type="noConversion"/>
  </si>
  <si>
    <t>유은미</t>
  </si>
  <si>
    <t>한국사진작가협회 군산지부</t>
    <phoneticPr fontId="15" type="noConversion"/>
  </si>
  <si>
    <t>정연주</t>
  </si>
  <si>
    <t>조은빛</t>
  </si>
  <si>
    <t>이환규</t>
  </si>
  <si>
    <t>전.군산사회적경제지원센터</t>
    <phoneticPr fontId="15" type="noConversion"/>
  </si>
  <si>
    <t>오지영</t>
  </si>
  <si>
    <t>시민영상미디어지원센터 샘</t>
    <phoneticPr fontId="15" type="noConversion"/>
  </si>
  <si>
    <t>조명연</t>
  </si>
  <si>
    <t>한도규</t>
  </si>
  <si>
    <t>김정훈</t>
  </si>
  <si>
    <t>김한솔</t>
  </si>
  <si>
    <t>김희숙</t>
  </si>
  <si>
    <t>청년
(여/부)</t>
    <phoneticPr fontId="15" type="noConversion"/>
  </si>
  <si>
    <t>군산시
관광진흥위원회</t>
    <phoneticPr fontId="15" type="noConversion"/>
  </si>
  <si>
    <t>위원장</t>
    <phoneticPr fontId="15" type="noConversion"/>
  </si>
  <si>
    <t>군산시의회</t>
    <phoneticPr fontId="15" type="noConversion"/>
  </si>
  <si>
    <t>시의원</t>
    <phoneticPr fontId="15" type="noConversion"/>
  </si>
  <si>
    <t>서동완</t>
    <phoneticPr fontId="15" type="noConversion"/>
  </si>
  <si>
    <t>남</t>
    <phoneticPr fontId="15" type="noConversion"/>
  </si>
  <si>
    <t>위촉직</t>
    <phoneticPr fontId="15" type="noConversion"/>
  </si>
  <si>
    <t>전북제일신문</t>
    <phoneticPr fontId="15" type="noConversion"/>
  </si>
  <si>
    <t>기자</t>
    <phoneticPr fontId="15" type="noConversion"/>
  </si>
  <si>
    <t>이찬우</t>
    <phoneticPr fontId="15" type="noConversion"/>
  </si>
  <si>
    <t>위원</t>
    <phoneticPr fontId="15" type="noConversion"/>
  </si>
  <si>
    <t>군산대학교</t>
    <phoneticPr fontId="15" type="noConversion"/>
  </si>
  <si>
    <t>이원범</t>
    <phoneticPr fontId="15" type="noConversion"/>
  </si>
  <si>
    <t>전영호</t>
    <phoneticPr fontId="15" type="noConversion"/>
  </si>
  <si>
    <t>김형언</t>
    <phoneticPr fontId="15" type="noConversion"/>
  </si>
  <si>
    <t>선임연구위원</t>
    <phoneticPr fontId="15" type="noConversion"/>
  </si>
  <si>
    <t>김형오</t>
    <phoneticPr fontId="15" type="noConversion"/>
  </si>
  <si>
    <t>한국관광공사 전북지사</t>
    <phoneticPr fontId="15" type="noConversion"/>
  </si>
  <si>
    <t>전문위원</t>
    <phoneticPr fontId="15" type="noConversion"/>
  </si>
  <si>
    <t>최인경</t>
    <phoneticPr fontId="15" type="noConversion"/>
  </si>
  <si>
    <t>여</t>
    <phoneticPr fontId="15" type="noConversion"/>
  </si>
  <si>
    <t>한국섬진흥원</t>
    <phoneticPr fontId="15" type="noConversion"/>
  </si>
  <si>
    <t>연구위원</t>
    <phoneticPr fontId="15" type="noConversion"/>
  </si>
  <si>
    <t>이태겸</t>
    <phoneticPr fontId="15" type="noConversion"/>
  </si>
  <si>
    <t>~</t>
    <phoneticPr fontId="15" type="noConversion"/>
  </si>
  <si>
    <t>2026. 11. 30.</t>
    <phoneticPr fontId="15" type="noConversion"/>
  </si>
  <si>
    <t>2024. 12. 1.</t>
    <phoneticPr fontId="15" type="noConversion"/>
  </si>
  <si>
    <t>2년</t>
    <phoneticPr fontId="15" type="noConversion"/>
  </si>
  <si>
    <t>관광진흥과</t>
    <phoneticPr fontId="15" type="noConversion"/>
  </si>
  <si>
    <t>관광마케팅계</t>
    <phoneticPr fontId="15" type="noConversion"/>
  </si>
  <si>
    <t>군산시 관광진흥에 관한 지원 조례 제6조</t>
    <phoneticPr fontId="15" type="noConversion"/>
  </si>
  <si>
    <t>부</t>
    <phoneticPr fontId="15" type="noConversion"/>
  </si>
  <si>
    <t>군산문화재단</t>
    <phoneticPr fontId="15" type="noConversion"/>
  </si>
  <si>
    <t>심인보</t>
    <phoneticPr fontId="15" type="noConversion"/>
  </si>
  <si>
    <t>김도연</t>
    <phoneticPr fontId="15" type="noConversion"/>
  </si>
  <si>
    <t>부</t>
    <phoneticPr fontId="15" type="noConversion"/>
  </si>
  <si>
    <t>2024. 10. 1.</t>
    <phoneticPr fontId="15" type="noConversion"/>
  </si>
  <si>
    <t>2025. 9. 30.</t>
    <phoneticPr fontId="15" type="noConversion"/>
  </si>
  <si>
    <t>경제항만국장</t>
    <phoneticPr fontId="15" type="noConversion"/>
  </si>
  <si>
    <t>장영재</t>
    <phoneticPr fontId="15" type="noConversion"/>
  </si>
  <si>
    <t>부</t>
    <phoneticPr fontId="15" type="noConversion"/>
  </si>
  <si>
    <t>여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</si>
</sst>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18" fillId="2" borderId="7" xfId="0" applyFont="1" applyFill="1" applyBorder="1" applyAlignment="1">
      <alignment horizontal="center" vertical="center" shrinkToFit="1"/>
    </xf>
    <xf numFmtId="0" fontId="19" fillId="2" borderId="3" xfId="0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 shrinkToFit="1"/>
    </xf>
    <xf numFmtId="0" fontId="18" fillId="2" borderId="4" xfId="0" applyFont="1" applyFill="1" applyBorder="1" applyAlignment="1">
      <alignment horizontal="center" vertical="center" wrapText="1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textRotation="255" shrinkToFit="1"/>
    </xf>
    <xf numFmtId="49" fontId="17" fillId="0" borderId="9" xfId="0" applyNumberFormat="1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wrapText="1" shrinkToFit="1"/>
    </xf>
    <xf numFmtId="0" fontId="17" fillId="0" borderId="0" xfId="0" applyFont="1">
      <alignment vertical="center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shrinkToFit="1"/>
    </xf>
    <xf numFmtId="0" fontId="18" fillId="2" borderId="6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wrapText="1" shrinkToFit="1"/>
    </xf>
    <xf numFmtId="0" fontId="17" fillId="0" borderId="11" xfId="0" applyFont="1" applyFill="1" applyBorder="1" applyAlignment="1">
      <alignment horizontal="center" vertical="center" wrapText="1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/>
    </xf>
  </cellXfs>
  <cellStyles count="245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Q46"/>
  <sheetViews>
    <sheetView tabSelected="1" zoomScaleNormal="100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/>
    </sheetView>
  </sheetViews>
  <sheetFormatPr defaultRowHeight="16.5" customHeight="1" x14ac:dyDescent="0.3"/>
  <cols>
    <col min="1" max="1" width="4.625" style="1" customWidth="1"/>
    <col min="2" max="2" width="23.625" style="11" customWidth="1"/>
    <col min="3" max="3" width="5.625" style="7" customWidth="1"/>
    <col min="4" max="4" width="7.625" style="5" customWidth="1"/>
    <col min="5" max="6" width="15.625" style="6" customWidth="1"/>
    <col min="7" max="7" width="7.625" style="5" customWidth="1"/>
    <col min="8" max="9" width="7.75" style="5" customWidth="1"/>
    <col min="10" max="10" width="7.625" style="6" customWidth="1"/>
    <col min="11" max="11" width="10.625" style="6" customWidth="1"/>
    <col min="12" max="12" width="2.625" style="6" customWidth="1"/>
    <col min="13" max="13" width="10.625" style="6" customWidth="1"/>
    <col min="14" max="14" width="6.625" style="6" customWidth="1"/>
    <col min="15" max="16" width="15.625" style="5" customWidth="1"/>
    <col min="17" max="17" width="39.875" customWidth="1"/>
  </cols>
  <sheetData>
    <row r="1" spans="1:17" ht="34.5" customHeight="1" thickBot="1" x14ac:dyDescent="0.35">
      <c r="A1" s="2" t="s">
        <v>0</v>
      </c>
      <c r="B1" s="10" t="s">
        <v>2</v>
      </c>
      <c r="C1" s="3" t="s">
        <v>1</v>
      </c>
      <c r="D1" s="4" t="s">
        <v>12</v>
      </c>
      <c r="E1" s="4" t="s">
        <v>4</v>
      </c>
      <c r="F1" s="4" t="s">
        <v>11</v>
      </c>
      <c r="G1" s="4" t="s">
        <v>3</v>
      </c>
      <c r="H1" s="12" t="s">
        <v>30</v>
      </c>
      <c r="I1" s="18" t="s">
        <v>113</v>
      </c>
      <c r="J1" s="13" t="s">
        <v>31</v>
      </c>
      <c r="K1" s="25" t="s">
        <v>14</v>
      </c>
      <c r="L1" s="26"/>
      <c r="M1" s="26"/>
      <c r="N1" s="27"/>
      <c r="O1" s="3" t="s">
        <v>8</v>
      </c>
      <c r="P1" s="4" t="s">
        <v>9</v>
      </c>
      <c r="Q1" s="9" t="s">
        <v>43</v>
      </c>
    </row>
    <row r="2" spans="1:17" s="8" customFormat="1" ht="20.100000000000001" customHeight="1" thickTop="1" thickBot="1" x14ac:dyDescent="0.35">
      <c r="A2" s="22"/>
      <c r="B2" s="23" t="s">
        <v>62</v>
      </c>
      <c r="C2" s="15">
        <v>1</v>
      </c>
      <c r="D2" s="14" t="s">
        <v>27</v>
      </c>
      <c r="E2" s="14" t="s">
        <v>57</v>
      </c>
      <c r="F2" s="14" t="s">
        <v>17</v>
      </c>
      <c r="G2" s="14" t="s">
        <v>77</v>
      </c>
      <c r="H2" s="16" t="s">
        <v>15</v>
      </c>
      <c r="I2" s="16" t="s">
        <v>154</v>
      </c>
      <c r="J2" s="14" t="s">
        <v>20</v>
      </c>
      <c r="K2" s="21" t="s">
        <v>80</v>
      </c>
      <c r="L2" s="21" t="s">
        <v>60</v>
      </c>
      <c r="M2" s="21" t="s">
        <v>81</v>
      </c>
      <c r="N2" s="21" t="s">
        <v>13</v>
      </c>
      <c r="O2" s="21" t="s">
        <v>53</v>
      </c>
      <c r="P2" s="21" t="s">
        <v>99</v>
      </c>
      <c r="Q2" s="28" t="s">
        <v>67</v>
      </c>
    </row>
    <row r="3" spans="1:17" s="8" customFormat="1" ht="20.100000000000001" customHeight="1" thickBot="1" x14ac:dyDescent="0.35">
      <c r="A3" s="22"/>
      <c r="B3" s="23" t="str">
        <f t="shared" ref="B3:B9" si="0">B2</f>
        <v>군산시축제위원회</v>
      </c>
      <c r="C3" s="15">
        <v>2</v>
      </c>
      <c r="D3" s="14" t="s">
        <v>7</v>
      </c>
      <c r="E3" s="14" t="s">
        <v>57</v>
      </c>
      <c r="F3" s="14" t="s">
        <v>152</v>
      </c>
      <c r="G3" s="14" t="s">
        <v>153</v>
      </c>
      <c r="H3" s="16" t="s">
        <v>5</v>
      </c>
      <c r="I3" s="16" t="s">
        <v>154</v>
      </c>
      <c r="J3" s="14" t="s">
        <v>20</v>
      </c>
      <c r="K3" s="21"/>
      <c r="L3" s="21"/>
      <c r="M3" s="21"/>
      <c r="N3" s="21"/>
      <c r="O3" s="21" t="str">
        <f t="shared" ref="O3:O9" si="1">O2</f>
        <v>관광진흥과</v>
      </c>
      <c r="P3" s="21"/>
      <c r="Q3" s="29"/>
    </row>
    <row r="4" spans="1:17" s="8" customFormat="1" ht="20.100000000000001" customHeight="1" thickBot="1" x14ac:dyDescent="0.35">
      <c r="A4" s="22"/>
      <c r="B4" s="23" t="str">
        <f t="shared" si="0"/>
        <v>군산시축제위원회</v>
      </c>
      <c r="C4" s="15">
        <v>3</v>
      </c>
      <c r="D4" s="14" t="s">
        <v>7</v>
      </c>
      <c r="E4" s="14" t="s">
        <v>57</v>
      </c>
      <c r="F4" s="14" t="s">
        <v>49</v>
      </c>
      <c r="G4" s="14" t="s">
        <v>46</v>
      </c>
      <c r="H4" s="16" t="s">
        <v>5</v>
      </c>
      <c r="I4" s="16" t="s">
        <v>154</v>
      </c>
      <c r="J4" s="14" t="s">
        <v>20</v>
      </c>
      <c r="K4" s="21"/>
      <c r="L4" s="21"/>
      <c r="M4" s="21"/>
      <c r="N4" s="21"/>
      <c r="O4" s="21" t="str">
        <f t="shared" si="1"/>
        <v>관광진흥과</v>
      </c>
      <c r="P4" s="21"/>
      <c r="Q4" s="29"/>
    </row>
    <row r="5" spans="1:17" s="8" customFormat="1" ht="20.100000000000001" customHeight="1" thickBot="1" x14ac:dyDescent="0.35">
      <c r="A5" s="22"/>
      <c r="B5" s="23" t="str">
        <f t="shared" si="0"/>
        <v>군산시축제위원회</v>
      </c>
      <c r="C5" s="15">
        <v>4</v>
      </c>
      <c r="D5" s="14" t="s">
        <v>7</v>
      </c>
      <c r="E5" s="14" t="s">
        <v>21</v>
      </c>
      <c r="F5" s="14" t="s">
        <v>25</v>
      </c>
      <c r="G5" s="14" t="s">
        <v>50</v>
      </c>
      <c r="H5" s="16" t="s">
        <v>6</v>
      </c>
      <c r="I5" s="16" t="s">
        <v>154</v>
      </c>
      <c r="J5" s="14" t="s">
        <v>22</v>
      </c>
      <c r="K5" s="21"/>
      <c r="L5" s="21"/>
      <c r="M5" s="21"/>
      <c r="N5" s="21"/>
      <c r="O5" s="21" t="str">
        <f t="shared" si="1"/>
        <v>관광진흥과</v>
      </c>
      <c r="P5" s="21"/>
      <c r="Q5" s="29"/>
    </row>
    <row r="6" spans="1:17" s="8" customFormat="1" ht="20.100000000000001" customHeight="1" thickBot="1" x14ac:dyDescent="0.35">
      <c r="A6" s="22"/>
      <c r="B6" s="23" t="str">
        <f t="shared" si="0"/>
        <v>군산시축제위원회</v>
      </c>
      <c r="C6" s="15">
        <v>5</v>
      </c>
      <c r="D6" s="14" t="s">
        <v>7</v>
      </c>
      <c r="E6" s="14" t="s">
        <v>21</v>
      </c>
      <c r="F6" s="14" t="s">
        <v>25</v>
      </c>
      <c r="G6" s="14" t="s">
        <v>68</v>
      </c>
      <c r="H6" s="16" t="s">
        <v>6</v>
      </c>
      <c r="I6" s="16" t="s">
        <v>154</v>
      </c>
      <c r="J6" s="14" t="s">
        <v>22</v>
      </c>
      <c r="K6" s="21"/>
      <c r="L6" s="21"/>
      <c r="M6" s="21"/>
      <c r="N6" s="21"/>
      <c r="O6" s="21" t="str">
        <f t="shared" si="1"/>
        <v>관광진흥과</v>
      </c>
      <c r="P6" s="21"/>
      <c r="Q6" s="29"/>
    </row>
    <row r="7" spans="1:17" s="8" customFormat="1" ht="20.100000000000001" customHeight="1" thickBot="1" x14ac:dyDescent="0.35">
      <c r="A7" s="22"/>
      <c r="B7" s="23" t="str">
        <f t="shared" si="0"/>
        <v>군산시축제위원회</v>
      </c>
      <c r="C7" s="15">
        <v>6</v>
      </c>
      <c r="D7" s="14" t="s">
        <v>7</v>
      </c>
      <c r="E7" s="14" t="s">
        <v>69</v>
      </c>
      <c r="F7" s="14" t="s">
        <v>23</v>
      </c>
      <c r="G7" s="14" t="s">
        <v>70</v>
      </c>
      <c r="H7" s="16" t="s">
        <v>5</v>
      </c>
      <c r="I7" s="16" t="s">
        <v>154</v>
      </c>
      <c r="J7" s="14" t="s">
        <v>22</v>
      </c>
      <c r="K7" s="21"/>
      <c r="L7" s="21"/>
      <c r="M7" s="21"/>
      <c r="N7" s="21"/>
      <c r="O7" s="21" t="str">
        <f t="shared" si="1"/>
        <v>관광진흥과</v>
      </c>
      <c r="P7" s="21"/>
      <c r="Q7" s="29"/>
    </row>
    <row r="8" spans="1:17" s="8" customFormat="1" ht="20.100000000000001" customHeight="1" thickBot="1" x14ac:dyDescent="0.35">
      <c r="A8" s="22"/>
      <c r="B8" s="23" t="str">
        <f t="shared" si="0"/>
        <v>군산시축제위원회</v>
      </c>
      <c r="C8" s="15">
        <v>7</v>
      </c>
      <c r="D8" s="14" t="s">
        <v>7</v>
      </c>
      <c r="E8" s="14" t="s">
        <v>78</v>
      </c>
      <c r="F8" s="14" t="s">
        <v>32</v>
      </c>
      <c r="G8" s="14" t="s">
        <v>79</v>
      </c>
      <c r="H8" s="16" t="s">
        <v>5</v>
      </c>
      <c r="I8" s="16" t="s">
        <v>154</v>
      </c>
      <c r="J8" s="14" t="s">
        <v>22</v>
      </c>
      <c r="K8" s="21"/>
      <c r="L8" s="21"/>
      <c r="M8" s="21"/>
      <c r="N8" s="21"/>
      <c r="O8" s="21" t="str">
        <f t="shared" si="1"/>
        <v>관광진흥과</v>
      </c>
      <c r="P8" s="21"/>
      <c r="Q8" s="29"/>
    </row>
    <row r="9" spans="1:17" s="8" customFormat="1" ht="20.100000000000001" customHeight="1" thickBot="1" x14ac:dyDescent="0.35">
      <c r="A9" s="22"/>
      <c r="B9" s="23" t="str">
        <f t="shared" si="0"/>
        <v>군산시축제위원회</v>
      </c>
      <c r="C9" s="15">
        <v>8</v>
      </c>
      <c r="D9" s="14" t="s">
        <v>7</v>
      </c>
      <c r="E9" s="14" t="s">
        <v>24</v>
      </c>
      <c r="F9" s="14" t="s">
        <v>18</v>
      </c>
      <c r="G9" s="14" t="s">
        <v>91</v>
      </c>
      <c r="H9" s="16" t="s">
        <v>5</v>
      </c>
      <c r="I9" s="16" t="s">
        <v>154</v>
      </c>
      <c r="J9" s="14" t="s">
        <v>22</v>
      </c>
      <c r="K9" s="21"/>
      <c r="L9" s="21"/>
      <c r="M9" s="21"/>
      <c r="N9" s="21"/>
      <c r="O9" s="21" t="str">
        <f t="shared" si="1"/>
        <v>관광진흥과</v>
      </c>
      <c r="P9" s="21"/>
      <c r="Q9" s="29"/>
    </row>
    <row r="10" spans="1:17" s="8" customFormat="1" ht="20.100000000000001" customHeight="1" thickBot="1" x14ac:dyDescent="0.35">
      <c r="A10" s="22"/>
      <c r="B10" s="23"/>
      <c r="C10" s="15">
        <v>9</v>
      </c>
      <c r="D10" s="14" t="s">
        <v>7</v>
      </c>
      <c r="E10" s="14" t="s">
        <v>54</v>
      </c>
      <c r="F10" s="14" t="s">
        <v>18</v>
      </c>
      <c r="G10" s="14" t="s">
        <v>92</v>
      </c>
      <c r="H10" s="16" t="s">
        <v>16</v>
      </c>
      <c r="I10" s="16" t="s">
        <v>154</v>
      </c>
      <c r="J10" s="14" t="s">
        <v>22</v>
      </c>
      <c r="K10" s="21"/>
      <c r="L10" s="21"/>
      <c r="M10" s="21"/>
      <c r="N10" s="21"/>
      <c r="O10" s="21"/>
      <c r="P10" s="21"/>
      <c r="Q10" s="29"/>
    </row>
    <row r="11" spans="1:17" s="8" customFormat="1" ht="20.100000000000001" customHeight="1" thickBot="1" x14ac:dyDescent="0.35">
      <c r="A11" s="22"/>
      <c r="B11" s="23"/>
      <c r="C11" s="14">
        <v>10</v>
      </c>
      <c r="D11" s="14" t="s">
        <v>7</v>
      </c>
      <c r="E11" s="14" t="s">
        <v>93</v>
      </c>
      <c r="F11" s="14" t="s">
        <v>33</v>
      </c>
      <c r="G11" s="14" t="s">
        <v>94</v>
      </c>
      <c r="H11" s="16" t="s">
        <v>16</v>
      </c>
      <c r="I11" s="16" t="s">
        <v>154</v>
      </c>
      <c r="J11" s="14" t="s">
        <v>22</v>
      </c>
      <c r="K11" s="21"/>
      <c r="L11" s="21"/>
      <c r="M11" s="21"/>
      <c r="N11" s="21"/>
      <c r="O11" s="21"/>
      <c r="P11" s="21"/>
      <c r="Q11" s="29"/>
    </row>
    <row r="12" spans="1:17" s="8" customFormat="1" ht="20.100000000000001" customHeight="1" thickBot="1" x14ac:dyDescent="0.35">
      <c r="A12" s="22"/>
      <c r="B12" s="23"/>
      <c r="C12" s="14">
        <v>11</v>
      </c>
      <c r="D12" s="14" t="s">
        <v>7</v>
      </c>
      <c r="E12" s="14" t="s">
        <v>66</v>
      </c>
      <c r="F12" s="14" t="s">
        <v>95</v>
      </c>
      <c r="G12" s="14" t="s">
        <v>96</v>
      </c>
      <c r="H12" s="16" t="s">
        <v>15</v>
      </c>
      <c r="I12" s="16" t="s">
        <v>154</v>
      </c>
      <c r="J12" s="14" t="s">
        <v>22</v>
      </c>
      <c r="K12" s="21"/>
      <c r="L12" s="21"/>
      <c r="M12" s="21"/>
      <c r="N12" s="21"/>
      <c r="O12" s="21"/>
      <c r="P12" s="21"/>
      <c r="Q12" s="29"/>
    </row>
    <row r="13" spans="1:17" s="8" customFormat="1" ht="20.100000000000001" customHeight="1" thickBot="1" x14ac:dyDescent="0.35">
      <c r="A13" s="22"/>
      <c r="B13" s="23" t="e">
        <f>#REF!</f>
        <v>#REF!</v>
      </c>
      <c r="C13" s="14">
        <v>12</v>
      </c>
      <c r="D13" s="14" t="s">
        <v>19</v>
      </c>
      <c r="E13" s="14" t="s">
        <v>97</v>
      </c>
      <c r="F13" s="14" t="s">
        <v>39</v>
      </c>
      <c r="G13" s="14" t="s">
        <v>98</v>
      </c>
      <c r="H13" s="16" t="s">
        <v>15</v>
      </c>
      <c r="I13" s="16" t="s">
        <v>154</v>
      </c>
      <c r="J13" s="14" t="s">
        <v>10</v>
      </c>
      <c r="K13" s="21"/>
      <c r="L13" s="21"/>
      <c r="M13" s="21"/>
      <c r="N13" s="21"/>
      <c r="O13" s="21" t="e">
        <f>#REF!</f>
        <v>#REF!</v>
      </c>
      <c r="P13" s="21"/>
      <c r="Q13" s="29"/>
    </row>
    <row r="14" spans="1:17" s="8" customFormat="1" ht="20.100000000000001" customHeight="1" thickBot="1" x14ac:dyDescent="0.35">
      <c r="A14" s="22"/>
      <c r="B14" s="24" t="s">
        <v>64</v>
      </c>
      <c r="C14" s="15">
        <v>1</v>
      </c>
      <c r="D14" s="14" t="s">
        <v>37</v>
      </c>
      <c r="E14" s="14" t="s">
        <v>57</v>
      </c>
      <c r="F14" s="14" t="s">
        <v>17</v>
      </c>
      <c r="G14" s="14" t="s">
        <v>77</v>
      </c>
      <c r="H14" s="16" t="s">
        <v>15</v>
      </c>
      <c r="I14" s="16" t="s">
        <v>154</v>
      </c>
      <c r="J14" s="14" t="s">
        <v>20</v>
      </c>
      <c r="K14" s="21" t="s">
        <v>87</v>
      </c>
      <c r="L14" s="21" t="s">
        <v>56</v>
      </c>
      <c r="M14" s="21" t="s">
        <v>88</v>
      </c>
      <c r="N14" s="21" t="s">
        <v>63</v>
      </c>
      <c r="O14" s="21" t="s">
        <v>53</v>
      </c>
      <c r="P14" s="21" t="s">
        <v>99</v>
      </c>
      <c r="Q14" s="29" t="s">
        <v>71</v>
      </c>
    </row>
    <row r="15" spans="1:17" s="8" customFormat="1" ht="20.100000000000001" customHeight="1" thickBot="1" x14ac:dyDescent="0.35">
      <c r="A15" s="22"/>
      <c r="B15" s="24" t="str">
        <f t="shared" ref="B15:B30" si="2">B14</f>
        <v>군산시시간여행
축제위원회</v>
      </c>
      <c r="C15" s="15">
        <v>2</v>
      </c>
      <c r="D15" s="14" t="s">
        <v>7</v>
      </c>
      <c r="E15" s="14" t="s">
        <v>57</v>
      </c>
      <c r="F15" s="14" t="s">
        <v>49</v>
      </c>
      <c r="G15" s="14" t="s">
        <v>46</v>
      </c>
      <c r="H15" s="16" t="s">
        <v>5</v>
      </c>
      <c r="I15" s="16" t="s">
        <v>154</v>
      </c>
      <c r="J15" s="14" t="s">
        <v>20</v>
      </c>
      <c r="K15" s="21"/>
      <c r="L15" s="21"/>
      <c r="M15" s="21"/>
      <c r="N15" s="21"/>
      <c r="O15" s="21" t="str">
        <f t="shared" ref="O15:O30" si="3">O14</f>
        <v>관광진흥과</v>
      </c>
      <c r="P15" s="21"/>
      <c r="Q15" s="29"/>
    </row>
    <row r="16" spans="1:17" s="8" customFormat="1" ht="20.100000000000001" customHeight="1" thickBot="1" x14ac:dyDescent="0.35">
      <c r="A16" s="22"/>
      <c r="B16" s="24" t="str">
        <f t="shared" si="2"/>
        <v>군산시시간여행
축제위원회</v>
      </c>
      <c r="C16" s="15">
        <v>3</v>
      </c>
      <c r="D16" s="14" t="s">
        <v>7</v>
      </c>
      <c r="E16" s="14" t="s">
        <v>57</v>
      </c>
      <c r="F16" s="14" t="s">
        <v>36</v>
      </c>
      <c r="G16" s="14" t="s">
        <v>72</v>
      </c>
      <c r="H16" s="16" t="s">
        <v>6</v>
      </c>
      <c r="I16" s="16" t="s">
        <v>154</v>
      </c>
      <c r="J16" s="14" t="s">
        <v>20</v>
      </c>
      <c r="K16" s="21"/>
      <c r="L16" s="21"/>
      <c r="M16" s="21"/>
      <c r="N16" s="21"/>
      <c r="O16" s="21" t="str">
        <f t="shared" si="3"/>
        <v>관광진흥과</v>
      </c>
      <c r="P16" s="21"/>
      <c r="Q16" s="29"/>
    </row>
    <row r="17" spans="1:17" s="8" customFormat="1" ht="20.100000000000001" customHeight="1" thickBot="1" x14ac:dyDescent="0.35">
      <c r="A17" s="22"/>
      <c r="B17" s="24" t="str">
        <f t="shared" si="2"/>
        <v>군산시시간여행
축제위원회</v>
      </c>
      <c r="C17" s="15">
        <v>4</v>
      </c>
      <c r="D17" s="14" t="s">
        <v>7</v>
      </c>
      <c r="E17" s="14" t="s">
        <v>21</v>
      </c>
      <c r="F17" s="14" t="s">
        <v>25</v>
      </c>
      <c r="G17" s="14" t="s">
        <v>73</v>
      </c>
      <c r="H17" s="16" t="s">
        <v>6</v>
      </c>
      <c r="I17" s="16" t="s">
        <v>154</v>
      </c>
      <c r="J17" s="14" t="s">
        <v>22</v>
      </c>
      <c r="K17" s="21"/>
      <c r="L17" s="21"/>
      <c r="M17" s="21"/>
      <c r="N17" s="21"/>
      <c r="O17" s="21" t="str">
        <f t="shared" si="3"/>
        <v>관광진흥과</v>
      </c>
      <c r="P17" s="21"/>
      <c r="Q17" s="29"/>
    </row>
    <row r="18" spans="1:17" s="8" customFormat="1" ht="20.100000000000001" customHeight="1" thickBot="1" x14ac:dyDescent="0.35">
      <c r="A18" s="22"/>
      <c r="B18" s="24" t="str">
        <f t="shared" si="2"/>
        <v>군산시시간여행
축제위원회</v>
      </c>
      <c r="C18" s="15">
        <v>5</v>
      </c>
      <c r="D18" s="14" t="s">
        <v>51</v>
      </c>
      <c r="E18" s="14" t="s">
        <v>28</v>
      </c>
      <c r="F18" s="14" t="s">
        <v>23</v>
      </c>
      <c r="G18" s="14" t="s">
        <v>74</v>
      </c>
      <c r="H18" s="16" t="s">
        <v>5</v>
      </c>
      <c r="I18" s="16" t="s">
        <v>154</v>
      </c>
      <c r="J18" s="14" t="s">
        <v>22</v>
      </c>
      <c r="K18" s="21"/>
      <c r="L18" s="21"/>
      <c r="M18" s="21"/>
      <c r="N18" s="21"/>
      <c r="O18" s="21" t="str">
        <f t="shared" si="3"/>
        <v>관광진흥과</v>
      </c>
      <c r="P18" s="21"/>
      <c r="Q18" s="29"/>
    </row>
    <row r="19" spans="1:17" s="8" customFormat="1" ht="20.100000000000001" customHeight="1" thickBot="1" x14ac:dyDescent="0.35">
      <c r="A19" s="22"/>
      <c r="B19" s="24" t="str">
        <f t="shared" si="2"/>
        <v>군산시시간여행
축제위원회</v>
      </c>
      <c r="C19" s="15">
        <v>6</v>
      </c>
      <c r="D19" s="14" t="s">
        <v>34</v>
      </c>
      <c r="E19" s="14" t="s">
        <v>24</v>
      </c>
      <c r="F19" s="14" t="s">
        <v>18</v>
      </c>
      <c r="G19" s="14" t="s">
        <v>100</v>
      </c>
      <c r="H19" s="16" t="s">
        <v>6</v>
      </c>
      <c r="I19" s="16" t="s">
        <v>154</v>
      </c>
      <c r="J19" s="14" t="s">
        <v>22</v>
      </c>
      <c r="K19" s="21"/>
      <c r="L19" s="21"/>
      <c r="M19" s="21"/>
      <c r="N19" s="21"/>
      <c r="O19" s="21" t="str">
        <f t="shared" si="3"/>
        <v>관광진흥과</v>
      </c>
      <c r="P19" s="21"/>
      <c r="Q19" s="29"/>
    </row>
    <row r="20" spans="1:17" s="8" customFormat="1" ht="20.100000000000001" customHeight="1" thickBot="1" x14ac:dyDescent="0.35">
      <c r="A20" s="22"/>
      <c r="B20" s="24" t="str">
        <f t="shared" si="2"/>
        <v>군산시시간여행
축제위원회</v>
      </c>
      <c r="C20" s="15">
        <v>7</v>
      </c>
      <c r="D20" s="14" t="s">
        <v>7</v>
      </c>
      <c r="E20" s="14" t="s">
        <v>101</v>
      </c>
      <c r="F20" s="14" t="s">
        <v>76</v>
      </c>
      <c r="G20" s="14" t="s">
        <v>102</v>
      </c>
      <c r="H20" s="16" t="s">
        <v>6</v>
      </c>
      <c r="I20" s="16" t="s">
        <v>154</v>
      </c>
      <c r="J20" s="14" t="s">
        <v>22</v>
      </c>
      <c r="K20" s="21"/>
      <c r="L20" s="21"/>
      <c r="M20" s="21"/>
      <c r="N20" s="21"/>
      <c r="O20" s="21" t="str">
        <f t="shared" si="3"/>
        <v>관광진흥과</v>
      </c>
      <c r="P20" s="21"/>
      <c r="Q20" s="29"/>
    </row>
    <row r="21" spans="1:17" s="8" customFormat="1" ht="20.100000000000001" customHeight="1" thickBot="1" x14ac:dyDescent="0.35">
      <c r="A21" s="22"/>
      <c r="B21" s="24" t="str">
        <f t="shared" si="2"/>
        <v>군산시시간여행
축제위원회</v>
      </c>
      <c r="C21" s="15">
        <v>8</v>
      </c>
      <c r="D21" s="14" t="s">
        <v>7</v>
      </c>
      <c r="E21" s="14" t="s">
        <v>82</v>
      </c>
      <c r="F21" s="14" t="s">
        <v>76</v>
      </c>
      <c r="G21" s="14" t="s">
        <v>103</v>
      </c>
      <c r="H21" s="16" t="s">
        <v>6</v>
      </c>
      <c r="I21" s="16" t="s">
        <v>155</v>
      </c>
      <c r="J21" s="14" t="s">
        <v>22</v>
      </c>
      <c r="K21" s="21"/>
      <c r="L21" s="21"/>
      <c r="M21" s="21"/>
      <c r="N21" s="21"/>
      <c r="O21" s="21" t="str">
        <f t="shared" si="3"/>
        <v>관광진흥과</v>
      </c>
      <c r="P21" s="21"/>
      <c r="Q21" s="29"/>
    </row>
    <row r="22" spans="1:17" s="8" customFormat="1" ht="20.100000000000001" customHeight="1" thickBot="1" x14ac:dyDescent="0.35">
      <c r="A22" s="22"/>
      <c r="B22" s="24" t="str">
        <f t="shared" si="2"/>
        <v>군산시시간여행
축제위원회</v>
      </c>
      <c r="C22" s="15">
        <v>9</v>
      </c>
      <c r="D22" s="14" t="s">
        <v>7</v>
      </c>
      <c r="E22" s="14" t="s">
        <v>75</v>
      </c>
      <c r="F22" s="14" t="s">
        <v>40</v>
      </c>
      <c r="G22" s="14" t="s">
        <v>104</v>
      </c>
      <c r="H22" s="16" t="s">
        <v>5</v>
      </c>
      <c r="I22" s="16" t="s">
        <v>154</v>
      </c>
      <c r="J22" s="14" t="s">
        <v>22</v>
      </c>
      <c r="K22" s="21"/>
      <c r="L22" s="21"/>
      <c r="M22" s="21"/>
      <c r="N22" s="21"/>
      <c r="O22" s="21" t="str">
        <f t="shared" si="3"/>
        <v>관광진흥과</v>
      </c>
      <c r="P22" s="21"/>
      <c r="Q22" s="29"/>
    </row>
    <row r="23" spans="1:17" s="8" customFormat="1" ht="20.100000000000001" customHeight="1" thickBot="1" x14ac:dyDescent="0.35">
      <c r="A23" s="22"/>
      <c r="B23" s="24" t="str">
        <f t="shared" si="2"/>
        <v>군산시시간여행
축제위원회</v>
      </c>
      <c r="C23" s="14">
        <v>10</v>
      </c>
      <c r="D23" s="14" t="s">
        <v>7</v>
      </c>
      <c r="E23" s="14" t="s">
        <v>42</v>
      </c>
      <c r="F23" s="14" t="s">
        <v>18</v>
      </c>
      <c r="G23" s="14" t="s">
        <v>58</v>
      </c>
      <c r="H23" s="16" t="s">
        <v>6</v>
      </c>
      <c r="I23" s="16" t="s">
        <v>154</v>
      </c>
      <c r="J23" s="14" t="s">
        <v>22</v>
      </c>
      <c r="K23" s="21"/>
      <c r="L23" s="21"/>
      <c r="M23" s="21"/>
      <c r="N23" s="21"/>
      <c r="O23" s="21" t="str">
        <f t="shared" si="3"/>
        <v>관광진흥과</v>
      </c>
      <c r="P23" s="21"/>
      <c r="Q23" s="29"/>
    </row>
    <row r="24" spans="1:17" s="8" customFormat="1" ht="20.100000000000001" customHeight="1" thickBot="1" x14ac:dyDescent="0.35">
      <c r="A24" s="22"/>
      <c r="B24" s="24" t="str">
        <f t="shared" si="2"/>
        <v>군산시시간여행
축제위원회</v>
      </c>
      <c r="C24" s="14">
        <v>11</v>
      </c>
      <c r="D24" s="14" t="s">
        <v>7</v>
      </c>
      <c r="E24" s="14" t="s">
        <v>42</v>
      </c>
      <c r="F24" s="14" t="s">
        <v>18</v>
      </c>
      <c r="G24" s="14" t="s">
        <v>59</v>
      </c>
      <c r="H24" s="16" t="s">
        <v>5</v>
      </c>
      <c r="I24" s="16" t="s">
        <v>154</v>
      </c>
      <c r="J24" s="14" t="s">
        <v>22</v>
      </c>
      <c r="K24" s="21"/>
      <c r="L24" s="21"/>
      <c r="M24" s="21"/>
      <c r="N24" s="21"/>
      <c r="O24" s="21" t="str">
        <f t="shared" si="3"/>
        <v>관광진흥과</v>
      </c>
      <c r="P24" s="21"/>
      <c r="Q24" s="29"/>
    </row>
    <row r="25" spans="1:17" s="8" customFormat="1" ht="20.100000000000001" customHeight="1" thickBot="1" x14ac:dyDescent="0.35">
      <c r="A25" s="22"/>
      <c r="B25" s="24" t="str">
        <f t="shared" si="2"/>
        <v>군산시시간여행
축제위원회</v>
      </c>
      <c r="C25" s="14">
        <v>12</v>
      </c>
      <c r="D25" s="14" t="s">
        <v>7</v>
      </c>
      <c r="E25" s="14" t="s">
        <v>105</v>
      </c>
      <c r="F25" s="14" t="s">
        <v>38</v>
      </c>
      <c r="G25" s="14" t="s">
        <v>106</v>
      </c>
      <c r="H25" s="16" t="s">
        <v>5</v>
      </c>
      <c r="I25" s="16" t="s">
        <v>154</v>
      </c>
      <c r="J25" s="14" t="s">
        <v>22</v>
      </c>
      <c r="K25" s="21"/>
      <c r="L25" s="21"/>
      <c r="M25" s="21"/>
      <c r="N25" s="21"/>
      <c r="O25" s="21" t="str">
        <f t="shared" si="3"/>
        <v>관광진흥과</v>
      </c>
      <c r="P25" s="21"/>
      <c r="Q25" s="29"/>
    </row>
    <row r="26" spans="1:17" s="8" customFormat="1" ht="20.100000000000001" customHeight="1" thickBot="1" x14ac:dyDescent="0.35">
      <c r="A26" s="22"/>
      <c r="B26" s="24" t="e">
        <f>#REF!</f>
        <v>#REF!</v>
      </c>
      <c r="C26" s="20">
        <v>13</v>
      </c>
      <c r="D26" s="14" t="s">
        <v>7</v>
      </c>
      <c r="E26" s="14" t="s">
        <v>107</v>
      </c>
      <c r="F26" s="14" t="s">
        <v>35</v>
      </c>
      <c r="G26" s="14" t="s">
        <v>108</v>
      </c>
      <c r="H26" s="16" t="s">
        <v>5</v>
      </c>
      <c r="I26" s="16" t="s">
        <v>154</v>
      </c>
      <c r="J26" s="14" t="s">
        <v>22</v>
      </c>
      <c r="K26" s="21"/>
      <c r="L26" s="21"/>
      <c r="M26" s="21"/>
      <c r="N26" s="21"/>
      <c r="O26" s="21" t="e">
        <f>#REF!</f>
        <v>#REF!</v>
      </c>
      <c r="P26" s="21"/>
      <c r="Q26" s="29"/>
    </row>
    <row r="27" spans="1:17" s="8" customFormat="1" ht="20.100000000000001" customHeight="1" thickBot="1" x14ac:dyDescent="0.35">
      <c r="A27" s="22"/>
      <c r="B27" s="24" t="e">
        <f t="shared" si="2"/>
        <v>#REF!</v>
      </c>
      <c r="C27" s="20">
        <v>14</v>
      </c>
      <c r="D27" s="14" t="s">
        <v>7</v>
      </c>
      <c r="E27" s="14" t="s">
        <v>83</v>
      </c>
      <c r="F27" s="14" t="s">
        <v>44</v>
      </c>
      <c r="G27" s="14" t="s">
        <v>109</v>
      </c>
      <c r="H27" s="16" t="s">
        <v>5</v>
      </c>
      <c r="I27" s="16" t="s">
        <v>155</v>
      </c>
      <c r="J27" s="14" t="s">
        <v>22</v>
      </c>
      <c r="K27" s="21"/>
      <c r="L27" s="21"/>
      <c r="M27" s="21"/>
      <c r="N27" s="21"/>
      <c r="O27" s="21" t="e">
        <f t="shared" si="3"/>
        <v>#REF!</v>
      </c>
      <c r="P27" s="21"/>
      <c r="Q27" s="29"/>
    </row>
    <row r="28" spans="1:17" s="8" customFormat="1" ht="20.100000000000001" customHeight="1" thickBot="1" x14ac:dyDescent="0.35">
      <c r="A28" s="22"/>
      <c r="B28" s="24" t="e">
        <f t="shared" si="2"/>
        <v>#REF!</v>
      </c>
      <c r="C28" s="20">
        <v>15</v>
      </c>
      <c r="D28" s="14" t="s">
        <v>7</v>
      </c>
      <c r="E28" s="14" t="s">
        <v>85</v>
      </c>
      <c r="F28" s="14" t="s">
        <v>65</v>
      </c>
      <c r="G28" s="14" t="s">
        <v>110</v>
      </c>
      <c r="H28" s="16" t="s">
        <v>5</v>
      </c>
      <c r="I28" s="16" t="s">
        <v>154</v>
      </c>
      <c r="J28" s="14" t="s">
        <v>22</v>
      </c>
      <c r="K28" s="21"/>
      <c r="L28" s="21"/>
      <c r="M28" s="21"/>
      <c r="N28" s="21"/>
      <c r="O28" s="21" t="e">
        <f t="shared" si="3"/>
        <v>#REF!</v>
      </c>
      <c r="P28" s="21"/>
      <c r="Q28" s="29"/>
    </row>
    <row r="29" spans="1:17" s="8" customFormat="1" ht="20.100000000000001" customHeight="1" thickBot="1" x14ac:dyDescent="0.35">
      <c r="A29" s="22"/>
      <c r="B29" s="24" t="e">
        <f t="shared" si="2"/>
        <v>#REF!</v>
      </c>
      <c r="C29" s="20">
        <v>16</v>
      </c>
      <c r="D29" s="14" t="s">
        <v>7</v>
      </c>
      <c r="E29" s="14" t="s">
        <v>86</v>
      </c>
      <c r="F29" s="14" t="s">
        <v>35</v>
      </c>
      <c r="G29" s="14" t="s">
        <v>111</v>
      </c>
      <c r="H29" s="16" t="s">
        <v>6</v>
      </c>
      <c r="I29" s="16" t="s">
        <v>155</v>
      </c>
      <c r="J29" s="14" t="s">
        <v>22</v>
      </c>
      <c r="K29" s="21"/>
      <c r="L29" s="21"/>
      <c r="M29" s="21"/>
      <c r="N29" s="21"/>
      <c r="O29" s="21" t="e">
        <f t="shared" si="3"/>
        <v>#REF!</v>
      </c>
      <c r="P29" s="21"/>
      <c r="Q29" s="29"/>
    </row>
    <row r="30" spans="1:17" s="8" customFormat="1" ht="20.100000000000001" customHeight="1" thickBot="1" x14ac:dyDescent="0.35">
      <c r="A30" s="22"/>
      <c r="B30" s="24" t="e">
        <f t="shared" si="2"/>
        <v>#REF!</v>
      </c>
      <c r="C30" s="20">
        <v>17</v>
      </c>
      <c r="D30" s="14" t="s">
        <v>7</v>
      </c>
      <c r="E30" s="14" t="s">
        <v>84</v>
      </c>
      <c r="F30" s="14" t="s">
        <v>19</v>
      </c>
      <c r="G30" s="14" t="s">
        <v>112</v>
      </c>
      <c r="H30" s="16" t="s">
        <v>5</v>
      </c>
      <c r="I30" s="16" t="s">
        <v>154</v>
      </c>
      <c r="J30" s="14" t="s">
        <v>22</v>
      </c>
      <c r="K30" s="21"/>
      <c r="L30" s="21"/>
      <c r="M30" s="21"/>
      <c r="N30" s="21"/>
      <c r="O30" s="21" t="e">
        <f t="shared" si="3"/>
        <v>#REF!</v>
      </c>
      <c r="P30" s="21"/>
      <c r="Q30" s="29"/>
    </row>
    <row r="31" spans="1:17" s="8" customFormat="1" ht="20.100000000000001" customHeight="1" thickBot="1" x14ac:dyDescent="0.35">
      <c r="A31" s="22"/>
      <c r="B31" s="24" t="s">
        <v>55</v>
      </c>
      <c r="C31" s="15">
        <v>1</v>
      </c>
      <c r="D31" s="14" t="s">
        <v>27</v>
      </c>
      <c r="E31" s="14" t="s">
        <v>29</v>
      </c>
      <c r="F31" s="14" t="s">
        <v>48</v>
      </c>
      <c r="G31" s="14" t="s">
        <v>45</v>
      </c>
      <c r="H31" s="16" t="s">
        <v>5</v>
      </c>
      <c r="I31" s="16" t="s">
        <v>149</v>
      </c>
      <c r="J31" s="14" t="s">
        <v>26</v>
      </c>
      <c r="K31" s="21" t="s">
        <v>150</v>
      </c>
      <c r="L31" s="21" t="s">
        <v>56</v>
      </c>
      <c r="M31" s="21" t="s">
        <v>151</v>
      </c>
      <c r="N31" s="21" t="s">
        <v>63</v>
      </c>
      <c r="O31" s="21" t="s">
        <v>53</v>
      </c>
      <c r="P31" s="21" t="s">
        <v>52</v>
      </c>
      <c r="Q31" s="29" t="s">
        <v>90</v>
      </c>
    </row>
    <row r="32" spans="1:17" s="8" customFormat="1" ht="20.100000000000001" customHeight="1" thickBot="1" x14ac:dyDescent="0.35">
      <c r="A32" s="22"/>
      <c r="B32" s="24" t="str">
        <f>B31</f>
        <v>군산시
문화관광해설사
배치심사위원회</v>
      </c>
      <c r="C32" s="15">
        <v>2</v>
      </c>
      <c r="D32" s="14" t="s">
        <v>7</v>
      </c>
      <c r="E32" s="14" t="s">
        <v>29</v>
      </c>
      <c r="F32" s="14" t="s">
        <v>36</v>
      </c>
      <c r="G32" s="14" t="s">
        <v>61</v>
      </c>
      <c r="H32" s="16" t="s">
        <v>16</v>
      </c>
      <c r="I32" s="16" t="s">
        <v>149</v>
      </c>
      <c r="J32" s="14" t="s">
        <v>26</v>
      </c>
      <c r="K32" s="21"/>
      <c r="L32" s="21"/>
      <c r="M32" s="21"/>
      <c r="N32" s="21"/>
      <c r="O32" s="21" t="str">
        <f>O31</f>
        <v>관광진흥과</v>
      </c>
      <c r="P32" s="21"/>
      <c r="Q32" s="30"/>
    </row>
    <row r="33" spans="1:17" s="8" customFormat="1" ht="20.100000000000001" customHeight="1" thickBot="1" x14ac:dyDescent="0.35">
      <c r="A33" s="22"/>
      <c r="B33" s="24" t="str">
        <f>B32</f>
        <v>군산시
문화관광해설사
배치심사위원회</v>
      </c>
      <c r="C33" s="15">
        <v>3</v>
      </c>
      <c r="D33" s="14" t="s">
        <v>7</v>
      </c>
      <c r="E33" s="14" t="s">
        <v>146</v>
      </c>
      <c r="F33" s="14" t="s">
        <v>47</v>
      </c>
      <c r="G33" s="14" t="s">
        <v>147</v>
      </c>
      <c r="H33" s="16" t="s">
        <v>15</v>
      </c>
      <c r="I33" s="16" t="s">
        <v>149</v>
      </c>
      <c r="J33" s="14" t="s">
        <v>41</v>
      </c>
      <c r="K33" s="21"/>
      <c r="L33" s="21"/>
      <c r="M33" s="21"/>
      <c r="N33" s="21"/>
      <c r="O33" s="21" t="str">
        <f>O32</f>
        <v>관광진흥과</v>
      </c>
      <c r="P33" s="21"/>
      <c r="Q33" s="30"/>
    </row>
    <row r="34" spans="1:17" s="8" customFormat="1" ht="20.100000000000001" customHeight="1" thickBot="1" x14ac:dyDescent="0.35">
      <c r="A34" s="22"/>
      <c r="B34" s="24" t="str">
        <f>B33</f>
        <v>군산시
문화관광해설사
배치심사위원회</v>
      </c>
      <c r="C34" s="15">
        <v>4</v>
      </c>
      <c r="D34" s="14" t="s">
        <v>19</v>
      </c>
      <c r="E34" s="14" t="s">
        <v>42</v>
      </c>
      <c r="F34" s="14" t="s">
        <v>18</v>
      </c>
      <c r="G34" s="14" t="s">
        <v>148</v>
      </c>
      <c r="H34" s="16" t="s">
        <v>15</v>
      </c>
      <c r="I34" s="16" t="s">
        <v>149</v>
      </c>
      <c r="J34" s="14" t="s">
        <v>41</v>
      </c>
      <c r="K34" s="21"/>
      <c r="L34" s="21"/>
      <c r="M34" s="21"/>
      <c r="N34" s="21"/>
      <c r="O34" s="21" t="str">
        <f>O33</f>
        <v>관광진흥과</v>
      </c>
      <c r="P34" s="21"/>
      <c r="Q34" s="30"/>
    </row>
    <row r="35" spans="1:17" s="8" customFormat="1" ht="20.100000000000001" customHeight="1" thickBot="1" x14ac:dyDescent="0.35">
      <c r="A35" s="22"/>
      <c r="B35" s="24" t="str">
        <f>B34</f>
        <v>군산시
문화관광해설사
배치심사위원회</v>
      </c>
      <c r="C35" s="15">
        <v>5</v>
      </c>
      <c r="D35" s="14" t="s">
        <v>7</v>
      </c>
      <c r="E35" s="14" t="s">
        <v>24</v>
      </c>
      <c r="F35" s="14" t="s">
        <v>18</v>
      </c>
      <c r="G35" s="14" t="s">
        <v>89</v>
      </c>
      <c r="H35" s="16" t="s">
        <v>16</v>
      </c>
      <c r="I35" s="16" t="s">
        <v>149</v>
      </c>
      <c r="J35" s="14" t="s">
        <v>41</v>
      </c>
      <c r="K35" s="21"/>
      <c r="L35" s="21"/>
      <c r="M35" s="21"/>
      <c r="N35" s="21"/>
      <c r="O35" s="21" t="str">
        <f>O34</f>
        <v>관광진흥과</v>
      </c>
      <c r="P35" s="21"/>
      <c r="Q35" s="31"/>
    </row>
    <row r="36" spans="1:17" s="8" customFormat="1" ht="20.100000000000001" customHeight="1" x14ac:dyDescent="0.3">
      <c r="A36" s="32"/>
      <c r="B36" s="33" t="s">
        <v>114</v>
      </c>
      <c r="C36" s="15">
        <v>1</v>
      </c>
      <c r="D36" s="17" t="s">
        <v>115</v>
      </c>
      <c r="E36" s="17" t="s">
        <v>57</v>
      </c>
      <c r="F36" s="17" t="s">
        <v>17</v>
      </c>
      <c r="G36" s="17" t="s">
        <v>77</v>
      </c>
      <c r="H36" s="16" t="s">
        <v>15</v>
      </c>
      <c r="I36" s="16" t="s">
        <v>145</v>
      </c>
      <c r="J36" s="17" t="s">
        <v>20</v>
      </c>
      <c r="K36" s="35" t="s">
        <v>140</v>
      </c>
      <c r="L36" s="35" t="s">
        <v>138</v>
      </c>
      <c r="M36" s="35" t="s">
        <v>139</v>
      </c>
      <c r="N36" s="35" t="s">
        <v>141</v>
      </c>
      <c r="O36" s="36" t="s">
        <v>142</v>
      </c>
      <c r="P36" s="36" t="s">
        <v>143</v>
      </c>
      <c r="Q36" s="36" t="s">
        <v>144</v>
      </c>
    </row>
    <row r="37" spans="1:17" s="8" customFormat="1" ht="20.100000000000001" customHeight="1" x14ac:dyDescent="0.3">
      <c r="A37" s="32"/>
      <c r="B37" s="34"/>
      <c r="C37" s="15">
        <v>2</v>
      </c>
      <c r="D37" s="17" t="s">
        <v>7</v>
      </c>
      <c r="E37" s="17" t="s">
        <v>57</v>
      </c>
      <c r="F37" s="17" t="s">
        <v>49</v>
      </c>
      <c r="G37" s="17" t="s">
        <v>46</v>
      </c>
      <c r="H37" s="16" t="s">
        <v>5</v>
      </c>
      <c r="I37" s="16" t="s">
        <v>145</v>
      </c>
      <c r="J37" s="17" t="s">
        <v>20</v>
      </c>
      <c r="K37" s="35"/>
      <c r="L37" s="35"/>
      <c r="M37" s="35"/>
      <c r="N37" s="35"/>
      <c r="O37" s="36"/>
      <c r="P37" s="36"/>
      <c r="Q37" s="36"/>
    </row>
    <row r="38" spans="1:17" s="8" customFormat="1" ht="20.100000000000001" customHeight="1" x14ac:dyDescent="0.3">
      <c r="A38" s="32"/>
      <c r="B38" s="34"/>
      <c r="C38" s="15">
        <v>3</v>
      </c>
      <c r="D38" s="17" t="s">
        <v>7</v>
      </c>
      <c r="E38" s="17" t="s">
        <v>116</v>
      </c>
      <c r="F38" s="17" t="s">
        <v>117</v>
      </c>
      <c r="G38" s="17" t="s">
        <v>118</v>
      </c>
      <c r="H38" s="16" t="s">
        <v>119</v>
      </c>
      <c r="I38" s="16" t="s">
        <v>145</v>
      </c>
      <c r="J38" s="17" t="s">
        <v>120</v>
      </c>
      <c r="K38" s="35"/>
      <c r="L38" s="35"/>
      <c r="M38" s="35"/>
      <c r="N38" s="35"/>
      <c r="O38" s="36"/>
      <c r="P38" s="36"/>
      <c r="Q38" s="36"/>
    </row>
    <row r="39" spans="1:17" s="8" customFormat="1" ht="20.100000000000001" customHeight="1" x14ac:dyDescent="0.3">
      <c r="A39" s="32"/>
      <c r="B39" s="34"/>
      <c r="C39" s="15">
        <v>4</v>
      </c>
      <c r="D39" s="17" t="s">
        <v>7</v>
      </c>
      <c r="E39" s="17" t="s">
        <v>121</v>
      </c>
      <c r="F39" s="17" t="s">
        <v>122</v>
      </c>
      <c r="G39" s="17" t="s">
        <v>123</v>
      </c>
      <c r="H39" s="16" t="s">
        <v>119</v>
      </c>
      <c r="I39" s="16" t="s">
        <v>145</v>
      </c>
      <c r="J39" s="17" t="s">
        <v>22</v>
      </c>
      <c r="K39" s="35"/>
      <c r="L39" s="35"/>
      <c r="M39" s="35"/>
      <c r="N39" s="35"/>
      <c r="O39" s="36"/>
      <c r="P39" s="36"/>
      <c r="Q39" s="36"/>
    </row>
    <row r="40" spans="1:17" s="8" customFormat="1" ht="20.100000000000001" customHeight="1" x14ac:dyDescent="0.3">
      <c r="A40" s="32"/>
      <c r="B40" s="34"/>
      <c r="C40" s="15">
        <v>5</v>
      </c>
      <c r="D40" s="17" t="s">
        <v>124</v>
      </c>
      <c r="E40" s="17" t="s">
        <v>125</v>
      </c>
      <c r="F40" s="17" t="s">
        <v>23</v>
      </c>
      <c r="G40" s="17" t="s">
        <v>126</v>
      </c>
      <c r="H40" s="16" t="s">
        <v>5</v>
      </c>
      <c r="I40" s="16" t="s">
        <v>145</v>
      </c>
      <c r="J40" s="17" t="s">
        <v>22</v>
      </c>
      <c r="K40" s="35"/>
      <c r="L40" s="35"/>
      <c r="M40" s="35"/>
      <c r="N40" s="35"/>
      <c r="O40" s="36"/>
      <c r="P40" s="36"/>
      <c r="Q40" s="36"/>
    </row>
    <row r="41" spans="1:17" s="8" customFormat="1" ht="20.100000000000001" customHeight="1" x14ac:dyDescent="0.3">
      <c r="A41" s="32"/>
      <c r="B41" s="34"/>
      <c r="C41" s="15">
        <v>6</v>
      </c>
      <c r="D41" s="17" t="s">
        <v>19</v>
      </c>
      <c r="E41" s="17" t="s">
        <v>42</v>
      </c>
      <c r="F41" s="17" t="s">
        <v>18</v>
      </c>
      <c r="G41" s="17" t="s">
        <v>127</v>
      </c>
      <c r="H41" s="16" t="s">
        <v>119</v>
      </c>
      <c r="I41" s="16" t="s">
        <v>145</v>
      </c>
      <c r="J41" s="17" t="s">
        <v>22</v>
      </c>
      <c r="K41" s="35"/>
      <c r="L41" s="35"/>
      <c r="M41" s="35"/>
      <c r="N41" s="35"/>
      <c r="O41" s="36"/>
      <c r="P41" s="36"/>
      <c r="Q41" s="36"/>
    </row>
    <row r="42" spans="1:17" s="8" customFormat="1" ht="20.100000000000001" customHeight="1" x14ac:dyDescent="0.3">
      <c r="A42" s="32"/>
      <c r="B42" s="34"/>
      <c r="C42" s="15">
        <v>7</v>
      </c>
      <c r="D42" s="17" t="s">
        <v>7</v>
      </c>
      <c r="E42" s="17" t="s">
        <v>24</v>
      </c>
      <c r="F42" s="17" t="s">
        <v>18</v>
      </c>
      <c r="G42" s="17" t="s">
        <v>128</v>
      </c>
      <c r="H42" s="16" t="s">
        <v>119</v>
      </c>
      <c r="I42" s="16" t="s">
        <v>145</v>
      </c>
      <c r="J42" s="17" t="s">
        <v>22</v>
      </c>
      <c r="K42" s="35"/>
      <c r="L42" s="35"/>
      <c r="M42" s="35"/>
      <c r="N42" s="35"/>
      <c r="O42" s="36"/>
      <c r="P42" s="36"/>
      <c r="Q42" s="36"/>
    </row>
    <row r="43" spans="1:17" s="8" customFormat="1" ht="20.100000000000001" customHeight="1" x14ac:dyDescent="0.3">
      <c r="A43" s="32"/>
      <c r="B43" s="34"/>
      <c r="C43" s="15">
        <v>8</v>
      </c>
      <c r="D43" s="17" t="s">
        <v>7</v>
      </c>
      <c r="E43" s="17" t="s">
        <v>66</v>
      </c>
      <c r="F43" s="17" t="s">
        <v>129</v>
      </c>
      <c r="G43" s="17" t="s">
        <v>130</v>
      </c>
      <c r="H43" s="16" t="s">
        <v>119</v>
      </c>
      <c r="I43" s="16" t="s">
        <v>145</v>
      </c>
      <c r="J43" s="17" t="s">
        <v>22</v>
      </c>
      <c r="K43" s="35"/>
      <c r="L43" s="35"/>
      <c r="M43" s="35"/>
      <c r="N43" s="35"/>
      <c r="O43" s="36"/>
      <c r="P43" s="36"/>
      <c r="Q43" s="36"/>
    </row>
    <row r="44" spans="1:17" s="8" customFormat="1" ht="20.100000000000001" customHeight="1" x14ac:dyDescent="0.3">
      <c r="A44" s="32"/>
      <c r="B44" s="34"/>
      <c r="C44" s="15">
        <v>9</v>
      </c>
      <c r="D44" s="17" t="s">
        <v>7</v>
      </c>
      <c r="E44" s="17" t="s">
        <v>131</v>
      </c>
      <c r="F44" s="17" t="s">
        <v>132</v>
      </c>
      <c r="G44" s="17" t="s">
        <v>133</v>
      </c>
      <c r="H44" s="16" t="s">
        <v>134</v>
      </c>
      <c r="I44" s="16" t="s">
        <v>145</v>
      </c>
      <c r="J44" s="17" t="s">
        <v>22</v>
      </c>
      <c r="K44" s="35"/>
      <c r="L44" s="35"/>
      <c r="M44" s="35"/>
      <c r="N44" s="35"/>
      <c r="O44" s="36"/>
      <c r="P44" s="36"/>
      <c r="Q44" s="36"/>
    </row>
    <row r="45" spans="1:17" s="8" customFormat="1" ht="20.100000000000001" customHeight="1" x14ac:dyDescent="0.3">
      <c r="A45" s="32"/>
      <c r="B45" s="34"/>
      <c r="C45" s="17">
        <v>10</v>
      </c>
      <c r="D45" s="17" t="s">
        <v>7</v>
      </c>
      <c r="E45" s="17" t="s">
        <v>135</v>
      </c>
      <c r="F45" s="17" t="s">
        <v>136</v>
      </c>
      <c r="G45" s="17" t="s">
        <v>137</v>
      </c>
      <c r="H45" s="16" t="s">
        <v>6</v>
      </c>
      <c r="I45" s="16" t="s">
        <v>145</v>
      </c>
      <c r="J45" s="17" t="s">
        <v>22</v>
      </c>
      <c r="K45" s="35"/>
      <c r="L45" s="35"/>
      <c r="M45" s="35"/>
      <c r="N45" s="35"/>
      <c r="O45" s="36"/>
      <c r="P45" s="36"/>
      <c r="Q45" s="36"/>
    </row>
    <row r="46" spans="1:17" ht="16.5" customHeight="1" x14ac:dyDescent="0.3">
      <c r="Q46" s="19"/>
    </row>
  </sheetData>
  <mergeCells count="37">
    <mergeCell ref="Q36:Q45"/>
    <mergeCell ref="N36:N45"/>
    <mergeCell ref="O36:O45"/>
    <mergeCell ref="P36:P45"/>
    <mergeCell ref="A36:A45"/>
    <mergeCell ref="B36:B45"/>
    <mergeCell ref="K36:K45"/>
    <mergeCell ref="L36:L45"/>
    <mergeCell ref="M36:M45"/>
    <mergeCell ref="Q2:Q13"/>
    <mergeCell ref="Q31:Q35"/>
    <mergeCell ref="Q14:Q30"/>
    <mergeCell ref="N2:N13"/>
    <mergeCell ref="O2:O13"/>
    <mergeCell ref="O14:O30"/>
    <mergeCell ref="P14:P30"/>
    <mergeCell ref="O31:O35"/>
    <mergeCell ref="A31:A35"/>
    <mergeCell ref="L14:L30"/>
    <mergeCell ref="P2:P13"/>
    <mergeCell ref="P31:P35"/>
    <mergeCell ref="N31:N35"/>
    <mergeCell ref="B31:B35"/>
    <mergeCell ref="K31:K35"/>
    <mergeCell ref="M14:M30"/>
    <mergeCell ref="L31:L35"/>
    <mergeCell ref="B14:B30"/>
    <mergeCell ref="K2:K13"/>
    <mergeCell ref="M31:M35"/>
    <mergeCell ref="A14:A30"/>
    <mergeCell ref="A2:A13"/>
    <mergeCell ref="K14:K30"/>
    <mergeCell ref="N14:N30"/>
    <mergeCell ref="B2:B13"/>
    <mergeCell ref="L2:L13"/>
    <mergeCell ref="M2:M13"/>
    <mergeCell ref="K1:N1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2024-12-16T09:00:00Z</dcterms:modified>
</cp:coreProperties>
</file>