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위원회명단!$A$3:$W$3</definedName>
    <definedName name="_xlnm.Print_Area" localSheetId="0">위원회명단!$A$2:$H$47</definedName>
    <definedName name="_xlnm.Print_Titles" localSheetId="0">위원회명단!$2:$2</definedName>
  </definedNames>
  <calcPr calcId="162913"/>
</workbook>
</file>

<file path=xl/calcChain.xml><?xml version="1.0" encoding="utf-8"?>
<calcChain xmlns="http://schemas.openxmlformats.org/spreadsheetml/2006/main">
  <c r="B32" i="13" l="1"/>
  <c r="B30" i="13"/>
  <c r="B28" i="13"/>
  <c r="B26" i="13"/>
  <c r="B24" i="13"/>
  <c r="B22" i="13"/>
  <c r="B20" i="13"/>
  <c r="B18" i="13"/>
  <c r="B16" i="13"/>
  <c r="O6" i="13"/>
  <c r="O7" i="13" s="1"/>
  <c r="O8" i="13" s="1"/>
  <c r="O9" i="13" s="1"/>
  <c r="O10" i="13" s="1"/>
  <c r="O11" i="13" s="1"/>
  <c r="B6" i="13"/>
  <c r="B7" i="13" s="1"/>
  <c r="B8" i="13" s="1"/>
  <c r="B9" i="13" s="1"/>
  <c r="B10" i="13" s="1"/>
  <c r="B11" i="13" s="1"/>
  <c r="B12" i="13" s="1"/>
  <c r="B13" i="13" s="1"/>
  <c r="B14" i="13" s="1"/>
  <c r="O5" i="13"/>
  <c r="B5" i="13"/>
  <c r="O34" i="13" l="1"/>
  <c r="O35" i="13" s="1"/>
  <c r="O36" i="13" s="1"/>
  <c r="O37" i="13" s="1"/>
  <c r="B34" i="13"/>
  <c r="B35" i="13" s="1"/>
  <c r="B36" i="13" s="1"/>
  <c r="B37" i="13" s="1"/>
</calcChain>
</file>

<file path=xl/sharedStrings.xml><?xml version="1.0" encoding="utf-8"?>
<sst xmlns="http://schemas.openxmlformats.org/spreadsheetml/2006/main" count="382" uniqueCount="166">
  <si>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</si>
  <si>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</si>
  <si>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</si>
  <si>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</si>
  <si>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</si>
  <si>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</si>
  <si>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</si>
  <si>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</t>
  </si>
  <si>
    <t>부서</t>
    <phoneticPr fontId="14" type="noConversion"/>
  </si>
  <si>
    <t>담당계</t>
    <phoneticPr fontId="15" type="noConversion"/>
  </si>
  <si>
    <t>담당자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</si>
  <si>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</si>
  <si>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</si>
  <si>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</si>
  <si>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</si>
  <si>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1년</t>
  </si>
  <si>
    <t>임기</t>
    <phoneticPr fontId="15" type="noConversion"/>
  </si>
  <si>
    <t>위원장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</si>
  <si>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</si>
  <si>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</si>
  <si>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</si>
  <si>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</si>
  <si>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교수</t>
    <phoneticPr fontId="15" type="noConversion"/>
  </si>
  <si>
    <t>위원</t>
    <phoneticPr fontId="15" type="noConversion"/>
  </si>
  <si>
    <t>당연직</t>
  </si>
  <si>
    <t>군산시의회</t>
  </si>
  <si>
    <t>위촉직</t>
  </si>
  <si>
    <t>교수</t>
  </si>
  <si>
    <t>군산대학교</t>
    <phoneticPr fontId="15" type="noConversion"/>
  </si>
  <si>
    <t>호원대학교</t>
    <phoneticPr fontId="15" type="noConversion"/>
  </si>
  <si>
    <t>시의원</t>
  </si>
  <si>
    <t>당연직</t>
    <phoneticPr fontId="12" type="noConversion"/>
  </si>
  <si>
    <t>위원장</t>
  </si>
  <si>
    <t>군산시청</t>
  </si>
  <si>
    <t>성별
(남/여)</t>
    <phoneticPr fontId="15" type="noConversion"/>
  </si>
  <si>
    <t>당연직
/위촉직</t>
    <phoneticPr fontId="15" type="noConversion"/>
  </si>
  <si>
    <t>원장</t>
    <phoneticPr fontId="15" type="noConversion"/>
  </si>
  <si>
    <t>부위원장</t>
    <phoneticPr fontId="15" type="noConversion"/>
  </si>
  <si>
    <t>대표</t>
    <phoneticPr fontId="15" type="noConversion"/>
  </si>
  <si>
    <t>관광진흥과장</t>
  </si>
  <si>
    <t>공동위원장</t>
  </si>
  <si>
    <t>차장</t>
    <phoneticPr fontId="15" type="noConversion"/>
  </si>
  <si>
    <t>위촉직</t>
    <phoneticPr fontId="12" type="noConversion"/>
  </si>
  <si>
    <t>군장대학교</t>
    <phoneticPr fontId="15" type="noConversion"/>
  </si>
  <si>
    <t>설치근거조항(상위법령 포함) 필수 입력!!!!</t>
    <phoneticPr fontId="15" type="noConversion"/>
  </si>
  <si>
    <t>군산시의회</t>
    <phoneticPr fontId="15" type="noConversion"/>
  </si>
  <si>
    <t>시의원</t>
    <phoneticPr fontId="15" type="noConversion"/>
  </si>
  <si>
    <t>김봉곤</t>
    <phoneticPr fontId="15" type="noConversion"/>
  </si>
  <si>
    <t>김봉곤</t>
  </si>
  <si>
    <t>이사</t>
    <phoneticPr fontId="15" type="noConversion"/>
  </si>
  <si>
    <t>문화관광국장</t>
    <phoneticPr fontId="15" type="noConversion"/>
  </si>
  <si>
    <t>문화관광국장</t>
  </si>
  <si>
    <t>454-3334</t>
    <phoneticPr fontId="15" type="noConversion"/>
  </si>
  <si>
    <t>민간위원장</t>
  </si>
  <si>
    <t>서예지</t>
    <phoneticPr fontId="15" type="noConversion"/>
  </si>
  <si>
    <t>관광마케팅계</t>
    <phoneticPr fontId="12" type="noConversion"/>
  </si>
  <si>
    <t>관광진흥과</t>
    <phoneticPr fontId="15" type="noConversion"/>
  </si>
  <si>
    <t>전주대학교</t>
    <phoneticPr fontId="15" type="noConversion"/>
  </si>
  <si>
    <t>김형언</t>
    <phoneticPr fontId="15" type="noConversion"/>
  </si>
  <si>
    <t>~</t>
    <phoneticPr fontId="15" type="noConversion"/>
  </si>
  <si>
    <t>군산시</t>
  </si>
  <si>
    <t>~</t>
  </si>
  <si>
    <t>김문숙</t>
    <phoneticPr fontId="15" type="noConversion"/>
  </si>
  <si>
    <t>기자</t>
    <phoneticPr fontId="15" type="noConversion"/>
  </si>
  <si>
    <t>1년</t>
    <phoneticPr fontId="15" type="noConversion"/>
  </si>
  <si>
    <t>서동완</t>
    <phoneticPr fontId="15" type="noConversion"/>
  </si>
  <si>
    <t>전북연구원</t>
    <phoneticPr fontId="15" type="noConversion"/>
  </si>
  <si>
    <t>군산시 각종 위원회 구성 및운영에 관한 조례 제6조
군산시 축제 발전 및 운영에 관한 조례 제4조</t>
    <phoneticPr fontId="15" type="noConversion"/>
  </si>
  <si>
    <t>군산시 각종 위원회 구성 및운영에 관한 조례 제6조
군산시 축제 발전 및 운영에 관한 조례 제11조</t>
    <phoneticPr fontId="15" type="noConversion"/>
  </si>
  <si>
    <t>김문숙</t>
  </si>
  <si>
    <t>김영란</t>
  </si>
  <si>
    <t>063-454-3302</t>
    <phoneticPr fontId="15" type="noConversion"/>
  </si>
  <si>
    <t>전북일보</t>
    <phoneticPr fontId="15" type="noConversion"/>
  </si>
  <si>
    <t>장대통</t>
    <phoneticPr fontId="15" type="noConversion"/>
  </si>
  <si>
    <t>청년포럼</t>
    <phoneticPr fontId="15" type="noConversion"/>
  </si>
  <si>
    <t>㈜봉숙</t>
    <phoneticPr fontId="15" type="noConversion"/>
  </si>
  <si>
    <t>이미균</t>
    <phoneticPr fontId="15" type="noConversion"/>
  </si>
  <si>
    <t xml:space="preserve"> * 문화관광해설사 교육과정 등의 인증 및 
배치 활용 고시 제8조</t>
    <phoneticPr fontId="15" type="noConversion"/>
  </si>
  <si>
    <t>최부헌</t>
    <phoneticPr fontId="15" type="noConversion"/>
  </si>
  <si>
    <t>정태연</t>
    <phoneticPr fontId="15" type="noConversion"/>
  </si>
  <si>
    <t>이영미</t>
    <phoneticPr fontId="15" type="noConversion"/>
  </si>
  <si>
    <t>김형오</t>
    <phoneticPr fontId="15" type="noConversion"/>
  </si>
  <si>
    <t>축제지원계</t>
    <phoneticPr fontId="15" type="noConversion"/>
  </si>
  <si>
    <t>서예지</t>
  </si>
  <si>
    <t>063-454-3302</t>
  </si>
  <si>
    <t>청년 나이 만 18세 ~ 39세 이하</t>
    <phoneticPr fontId="15" type="noConversion"/>
  </si>
  <si>
    <t>부</t>
    <phoneticPr fontId="15" type="noConversion"/>
  </si>
  <si>
    <t>청년
(여/부)</t>
    <phoneticPr fontId="15" type="noConversion"/>
  </si>
  <si>
    <t>2024. 10. 1.</t>
    <phoneticPr fontId="15" type="noConversion"/>
  </si>
  <si>
    <t>2025. 9. 30.</t>
    <phoneticPr fontId="15" type="noConversion"/>
  </si>
  <si>
    <t>군산문화재단</t>
    <phoneticPr fontId="15" type="noConversion"/>
  </si>
  <si>
    <t>심인보</t>
    <phoneticPr fontId="15" type="noConversion"/>
  </si>
  <si>
    <t>김도연</t>
    <phoneticPr fontId="15" type="noConversion"/>
  </si>
  <si>
    <t>2024. 12. 1.</t>
    <phoneticPr fontId="15" type="noConversion"/>
  </si>
  <si>
    <t>2026. 11. 30.</t>
    <phoneticPr fontId="15" type="noConversion"/>
  </si>
  <si>
    <t>관광마케팅계</t>
    <phoneticPr fontId="15" type="noConversion"/>
  </si>
  <si>
    <t>이영교</t>
    <phoneticPr fontId="15" type="noConversion"/>
  </si>
  <si>
    <t>454-3332</t>
    <phoneticPr fontId="15" type="noConversion"/>
  </si>
  <si>
    <t>군산시 관광진흥에 관한 지원 조례 제6조</t>
    <phoneticPr fontId="15" type="noConversion"/>
  </si>
  <si>
    <t>전북제일신문</t>
    <phoneticPr fontId="15" type="noConversion"/>
  </si>
  <si>
    <t>이찬우</t>
    <phoneticPr fontId="15" type="noConversion"/>
  </si>
  <si>
    <t>이원범</t>
    <phoneticPr fontId="15" type="noConversion"/>
  </si>
  <si>
    <t>전영호</t>
    <phoneticPr fontId="15" type="noConversion"/>
  </si>
  <si>
    <t>선임연구위원</t>
    <phoneticPr fontId="15" type="noConversion"/>
  </si>
  <si>
    <t>한국관광공사 전북지사</t>
    <phoneticPr fontId="15" type="noConversion"/>
  </si>
  <si>
    <t>전문위원</t>
    <phoneticPr fontId="15" type="noConversion"/>
  </si>
  <si>
    <t>최인경</t>
    <phoneticPr fontId="15" type="noConversion"/>
  </si>
  <si>
    <t>한국섬진흥원</t>
    <phoneticPr fontId="15" type="noConversion"/>
  </si>
  <si>
    <t>연구위원</t>
    <phoneticPr fontId="15" type="noConversion"/>
  </si>
  <si>
    <t>이태겸</t>
    <phoneticPr fontId="15" type="noConversion"/>
  </si>
  <si>
    <t xml:space="preserve">군산시축제위원회 </t>
    <phoneticPr fontId="15" type="noConversion"/>
  </si>
  <si>
    <t>군산시 문화관광해설사 배치심사위원회</t>
    <phoneticPr fontId="15" type="noConversion"/>
  </si>
  <si>
    <t>군산시 관광진흥위원회</t>
    <phoneticPr fontId="15" type="noConversion"/>
  </si>
  <si>
    <t>군산시 관광진흥위원회</t>
    <phoneticPr fontId="15" type="noConversion"/>
  </si>
  <si>
    <t>김영민</t>
  </si>
  <si>
    <t>2025. 3. 17.</t>
    <phoneticPr fontId="15" type="noConversion"/>
  </si>
  <si>
    <t>2026. 3. 16.</t>
    <phoneticPr fontId="15" type="noConversion"/>
  </si>
  <si>
    <t>경제산업국장</t>
    <phoneticPr fontId="15" type="noConversion"/>
  </si>
  <si>
    <t>김종필</t>
    <phoneticPr fontId="15" type="noConversion"/>
  </si>
  <si>
    <t>김영란</t>
    <phoneticPr fontId="15" type="noConversion"/>
  </si>
  <si>
    <t>김영자</t>
    <phoneticPr fontId="15" type="noConversion"/>
  </si>
  <si>
    <t>공연미디어학부 교수</t>
    <phoneticPr fontId="15" type="noConversion"/>
  </si>
  <si>
    <t>관광서비스경영학과 교수</t>
    <phoneticPr fontId="15" type="noConversion"/>
  </si>
  <si>
    <t>(사)이음예술문화원</t>
    <phoneticPr fontId="15" type="noConversion"/>
  </si>
  <si>
    <t>호남대학교</t>
    <phoneticPr fontId="15" type="noConversion"/>
  </si>
  <si>
    <t>호텔컨벤션학과 교수</t>
    <phoneticPr fontId="15" type="noConversion"/>
  </si>
  <si>
    <t>이승환</t>
    <phoneticPr fontId="15" type="noConversion"/>
  </si>
  <si>
    <t>지사장</t>
    <phoneticPr fontId="15" type="noConversion"/>
  </si>
  <si>
    <t>오충섭</t>
    <phoneticPr fontId="15" type="noConversion"/>
  </si>
  <si>
    <t>전북특별자치도문화관광재단</t>
    <phoneticPr fontId="15" type="noConversion"/>
  </si>
  <si>
    <t>관광사업본부장</t>
    <phoneticPr fontId="15" type="noConversion"/>
  </si>
  <si>
    <t>구혜경</t>
    <phoneticPr fontId="15" type="noConversion"/>
  </si>
  <si>
    <t>군산시간여행축제 추진위원회</t>
    <phoneticPr fontId="15" type="noConversion"/>
  </si>
  <si>
    <t>2025. 2. 11.</t>
    <phoneticPr fontId="15" type="noConversion"/>
  </si>
  <si>
    <t>2026. 2. 10.</t>
    <phoneticPr fontId="15" type="noConversion"/>
  </si>
  <si>
    <t>군장대학교 평생교육원</t>
    <phoneticPr fontId="15" type="noConversion"/>
  </si>
  <si>
    <t>손승건</t>
    <phoneticPr fontId="15" type="noConversion"/>
  </si>
  <si>
    <t>푸드창업학과 교수</t>
    <phoneticPr fontId="15" type="noConversion"/>
  </si>
  <si>
    <t>김나형</t>
    <phoneticPr fontId="15" type="noConversion"/>
  </si>
  <si>
    <t>(사)군산시민회의</t>
    <phoneticPr fontId="15" type="noConversion"/>
  </si>
  <si>
    <t>분과위원장</t>
    <phoneticPr fontId="15" type="noConversion"/>
  </si>
  <si>
    <t>이미아</t>
    <phoneticPr fontId="15" type="noConversion"/>
  </si>
  <si>
    <t>군산시4H연합회</t>
    <phoneticPr fontId="15" type="noConversion"/>
  </si>
  <si>
    <t>사무국장</t>
    <phoneticPr fontId="15" type="noConversion"/>
  </si>
  <si>
    <t>박거세</t>
    <phoneticPr fontId="15" type="noConversion"/>
  </si>
  <si>
    <t>이환규</t>
    <phoneticPr fontId="15" type="noConversion"/>
  </si>
  <si>
    <t>법률자문위원</t>
    <phoneticPr fontId="15" type="noConversion"/>
  </si>
  <si>
    <t>김정훈</t>
    <phoneticPr fontId="15" type="noConversion"/>
  </si>
  <si>
    <t>김한솔</t>
    <phoneticPr fontId="15" type="noConversion"/>
  </si>
  <si>
    <t>패션산업과 교수</t>
    <phoneticPr fontId="15" type="noConversion"/>
  </si>
  <si>
    <t>이지현</t>
    <phoneticPr fontId="15" type="noConversion"/>
  </si>
  <si>
    <t>상임이사</t>
    <phoneticPr fontId="15" type="noConversion"/>
  </si>
  <si>
    <t>장정수</t>
    <phoneticPr fontId="15" type="noConversion"/>
  </si>
  <si>
    <t>군산시생활문화동호회</t>
    <phoneticPr fontId="15" type="noConversion"/>
  </si>
  <si>
    <t>감사</t>
    <phoneticPr fontId="15" type="noConversion"/>
  </si>
  <si>
    <t>권상희</t>
    <phoneticPr fontId="15" type="noConversion"/>
  </si>
  <si>
    <t>월명동 통장협의회</t>
    <phoneticPr fontId="15" type="noConversion"/>
  </si>
  <si>
    <t>히장</t>
    <phoneticPr fontId="15" type="noConversion"/>
  </si>
  <si>
    <t>임광빈</t>
    <phoneticPr fontId="15" type="noConversion"/>
  </si>
  <si>
    <t>군산상공회의소</t>
    <phoneticPr fontId="15" type="noConversion"/>
  </si>
  <si>
    <t>팀장</t>
    <phoneticPr fontId="15" type="noConversion"/>
  </si>
  <si>
    <t>김승주</t>
    <phoneticPr fontId="15" type="noConversion"/>
  </si>
  <si>
    <t>관광경영학과 교수</t>
    <phoneticPr fontId="15" type="noConversion"/>
  </si>
  <si>
    <t>심우석</t>
    <phoneticPr fontId="15" type="noConversion"/>
  </si>
  <si>
    <t>미디어문화학부 교수</t>
    <phoneticPr fontId="15" type="noConversion"/>
  </si>
  <si>
    <t>오원환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</si>
</sst>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0" fillId="2" borderId="5" xfId="0" applyFont="1" applyFill="1" applyBorder="1" applyAlignment="1">
      <alignment horizontal="center" vertical="center" shrinkToFit="1"/>
    </xf>
    <xf numFmtId="0" fontId="20" fillId="2" borderId="8" xfId="0" applyFont="1" applyFill="1" applyBorder="1" applyAlignment="1">
      <alignment horizontal="center" vertical="center" shrinkToFit="1"/>
    </xf>
    <xf numFmtId="0" fontId="20" fillId="2" borderId="6" xfId="0" applyFont="1" applyFill="1" applyBorder="1" applyAlignment="1">
      <alignment horizontal="center" vertical="center" shrinkToFit="1"/>
    </xf>
    <xf numFmtId="0" fontId="20" fillId="2" borderId="7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0" fillId="0" borderId="13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wrapText="1" shrinkToFit="1"/>
    </xf>
    <xf numFmtId="0" fontId="20" fillId="0" borderId="14" xfId="0" applyFont="1" applyFill="1" applyBorder="1" applyAlignment="1">
      <alignment horizontal="center" vertical="center" shrinkToFit="1"/>
    </xf>
    <xf numFmtId="0" fontId="20" fillId="0" borderId="11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8" fillId="0" borderId="1" xfId="0" applyNumberFormat="1" applyFont="1" applyFill="1" applyBorder="1" applyAlignment="1">
      <alignment horizontal="center" vertical="center" shrinkToFit="1"/>
    </xf>
    <xf numFmtId="0" fontId="20" fillId="2" borderId="16" xfId="0" applyFont="1" applyFill="1" applyBorder="1" applyAlignment="1">
      <alignment horizontal="center" vertical="center" shrinkToFit="1"/>
    </xf>
    <xf numFmtId="0" fontId="22" fillId="2" borderId="7" xfId="0" applyFont="1" applyFill="1" applyBorder="1" applyAlignment="1">
      <alignment horizontal="center" vertical="center" wrapText="1" shrinkToFit="1"/>
    </xf>
    <xf numFmtId="0" fontId="20" fillId="2" borderId="10" xfId="0" applyFont="1" applyFill="1" applyBorder="1" applyAlignment="1">
      <alignment horizontal="center" vertical="center" wrapText="1" shrinkToFit="1"/>
    </xf>
    <xf numFmtId="0" fontId="20" fillId="0" borderId="15" xfId="0" applyFont="1" applyFill="1" applyBorder="1" applyAlignment="1">
      <alignment horizontal="center" vertical="center" shrinkToFit="1"/>
    </xf>
    <xf numFmtId="0" fontId="20" fillId="2" borderId="8" xfId="0" applyFont="1" applyFill="1" applyBorder="1" applyAlignment="1">
      <alignment horizontal="center" vertical="center" wrapText="1" shrinkToFit="1"/>
    </xf>
    <xf numFmtId="0" fontId="21" fillId="0" borderId="13" xfId="0" applyFont="1" applyFill="1" applyBorder="1" applyAlignment="1">
      <alignment horizontal="center" vertical="center" wrapText="1" shrinkToFit="1"/>
    </xf>
    <xf numFmtId="0" fontId="0" fillId="0" borderId="16" xfId="0" applyFill="1" applyBorder="1">
      <alignment vertical="center"/>
    </xf>
    <xf numFmtId="0" fontId="18" fillId="0" borderId="19" xfId="0" applyFont="1" applyFill="1" applyBorder="1" applyAlignment="1">
      <alignment horizontal="center" vertical="center" textRotation="255" shrinkToFit="1"/>
    </xf>
    <xf numFmtId="49" fontId="18" fillId="0" borderId="19" xfId="0" applyNumberFormat="1" applyFont="1" applyFill="1" applyBorder="1" applyAlignment="1">
      <alignment horizontal="center" vertical="center" shrinkToFit="1"/>
    </xf>
    <xf numFmtId="0" fontId="20" fillId="2" borderId="17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18" fillId="0" borderId="19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vertical="center" shrinkToFit="1"/>
    </xf>
    <xf numFmtId="0" fontId="22" fillId="0" borderId="3" xfId="0" applyFont="1" applyFill="1" applyBorder="1" applyAlignment="1">
      <alignment horizontal="left" vertical="top" wrapText="1" shrinkToFit="1"/>
    </xf>
    <xf numFmtId="0" fontId="23" fillId="0" borderId="18" xfId="0" applyFont="1" applyFill="1" applyBorder="1" applyAlignment="1">
      <alignment horizontal="left" vertical="top" wrapText="1" shrinkToFit="1"/>
    </xf>
    <xf numFmtId="0" fontId="23" fillId="0" borderId="18" xfId="0" applyFont="1" applyBorder="1" applyAlignment="1">
      <alignment horizontal="left" vertical="top" wrapText="1"/>
    </xf>
    <xf numFmtId="0" fontId="23" fillId="0" borderId="18" xfId="0" applyFont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49" fontId="18" fillId="3" borderId="19" xfId="0" applyNumberFormat="1" applyFont="1" applyFill="1" applyBorder="1" applyAlignment="1">
      <alignment horizontal="center" vertical="center" shrinkToFit="1"/>
    </xf>
    <xf numFmtId="0" fontId="18" fillId="0" borderId="19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vertical="center" shrinkToFit="1"/>
    </xf>
    <xf numFmtId="0" fontId="23" fillId="0" borderId="19" xfId="0" applyFont="1" applyFill="1" applyBorder="1" applyAlignment="1">
      <alignment horizontal="left" vertical="top" shrinkToFit="1"/>
    </xf>
    <xf numFmtId="0" fontId="23" fillId="0" borderId="19" xfId="0" applyFont="1" applyFill="1" applyBorder="1" applyAlignment="1">
      <alignment horizontal="left" vertical="top" wrapText="1" shrinkToFit="1"/>
    </xf>
    <xf numFmtId="0" fontId="18" fillId="0" borderId="19" xfId="0" applyFont="1" applyFill="1" applyBorder="1" applyAlignment="1">
      <alignment horizontal="center" vertical="center" wrapText="1" shrinkToFit="1"/>
    </xf>
    <xf numFmtId="0" fontId="18" fillId="0" borderId="19" xfId="0" applyFont="1" applyFill="1" applyBorder="1" applyAlignment="1">
      <alignment horizontal="center" vertical="center" shrinkToFit="1"/>
    </xf>
    <xf numFmtId="0" fontId="18" fillId="3" borderId="19" xfId="0" applyFont="1" applyFill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 shrinkToFit="1"/>
    </xf>
    <xf numFmtId="0" fontId="20" fillId="2" borderId="17" xfId="0" applyFont="1" applyFill="1" applyBorder="1" applyAlignment="1">
      <alignment horizontal="center" vertical="center" shrinkToFit="1"/>
    </xf>
    <xf numFmtId="0" fontId="20" fillId="2" borderId="12" xfId="0" applyFont="1" applyFill="1" applyBorder="1" applyAlignment="1">
      <alignment horizontal="center" vertical="center" shrinkToFit="1"/>
    </xf>
    <xf numFmtId="0" fontId="18" fillId="0" borderId="20" xfId="0" applyFont="1" applyFill="1" applyBorder="1" applyAlignment="1">
      <alignment horizontal="center" vertical="center" wrapText="1" shrinkToFit="1"/>
    </xf>
    <xf numFmtId="0" fontId="18" fillId="0" borderId="20" xfId="0" applyFont="1" applyFill="1" applyBorder="1" applyAlignment="1">
      <alignment horizontal="center" vertical="center" shrinkToFit="1"/>
    </xf>
    <xf numFmtId="0" fontId="18" fillId="0" borderId="21" xfId="0" applyFont="1" applyFill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 shrinkToFit="1"/>
    </xf>
    <xf numFmtId="0" fontId="18" fillId="3" borderId="19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S47"/>
  <sheetViews>
    <sheetView tabSelected="1" zoomScale="85" zoomScaleNormal="85" zoomScaleSheetLayoutView="70" workbookViewId="0">
      <pane xSplit="1" ySplit="2" topLeftCell="B3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R15" sqref="R15:R32"/>
    </sheetView>
  </sheetViews>
  <sheetFormatPr defaultRowHeight="16.5" customHeight="1" x14ac:dyDescent="0.3"/>
  <cols>
    <col min="1" max="1" width="4.625" style="2" customWidth="1"/>
    <col min="2" max="2" width="37.75" style="36" customWidth="1"/>
    <col min="3" max="3" width="5.625" style="16" customWidth="1"/>
    <col min="4" max="4" width="7.625" style="13" customWidth="1"/>
    <col min="5" max="6" width="15.625" style="14" customWidth="1"/>
    <col min="7" max="7" width="7.625" style="13" customWidth="1"/>
    <col min="8" max="9" width="7.75" style="13" customWidth="1"/>
    <col min="10" max="10" width="7.625" style="14" customWidth="1"/>
    <col min="11" max="11" width="10.625" style="14" customWidth="1"/>
    <col min="12" max="12" width="2.625" style="14" customWidth="1"/>
    <col min="13" max="13" width="10.625" style="14" customWidth="1"/>
    <col min="14" max="14" width="6.625" style="14" customWidth="1"/>
    <col min="15" max="16" width="15.625" style="13" customWidth="1"/>
    <col min="17" max="17" width="8.625" style="13" customWidth="1"/>
    <col min="18" max="18" width="10.625" style="13" customWidth="1"/>
    <col min="19" max="19" width="39.875" customWidth="1"/>
  </cols>
  <sheetData>
    <row r="1" spans="1:19" s="2" customFormat="1" ht="32.25" customHeight="1" thickBot="1" x14ac:dyDescent="0.35">
      <c r="A1" s="54" t="s">
        <v>85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ht="34.5" customHeight="1" thickBot="1" x14ac:dyDescent="0.35">
      <c r="A2" s="3" t="s">
        <v>0</v>
      </c>
      <c r="B2" s="20" t="s">
        <v>2</v>
      </c>
      <c r="C2" s="4" t="s">
        <v>1</v>
      </c>
      <c r="D2" s="5" t="s">
        <v>14</v>
      </c>
      <c r="E2" s="5" t="s">
        <v>4</v>
      </c>
      <c r="F2" s="5" t="s">
        <v>13</v>
      </c>
      <c r="G2" s="5" t="s">
        <v>3</v>
      </c>
      <c r="H2" s="21" t="s">
        <v>34</v>
      </c>
      <c r="I2" s="28" t="s">
        <v>87</v>
      </c>
      <c r="J2" s="23" t="s">
        <v>35</v>
      </c>
      <c r="K2" s="46" t="s">
        <v>16</v>
      </c>
      <c r="L2" s="47"/>
      <c r="M2" s="47"/>
      <c r="N2" s="48"/>
      <c r="O2" s="4" t="s">
        <v>8</v>
      </c>
      <c r="P2" s="5" t="s">
        <v>9</v>
      </c>
      <c r="Q2" s="5" t="s">
        <v>10</v>
      </c>
      <c r="R2" s="6" t="s">
        <v>12</v>
      </c>
      <c r="S2" s="19" t="s">
        <v>44</v>
      </c>
    </row>
    <row r="3" spans="1:19" s="1" customFormat="1" ht="20.100000000000001" customHeight="1" thickTop="1" thickBot="1" x14ac:dyDescent="0.35">
      <c r="A3" s="7"/>
      <c r="B3" s="32"/>
      <c r="C3" s="8"/>
      <c r="D3" s="9"/>
      <c r="E3" s="9"/>
      <c r="F3" s="9"/>
      <c r="G3" s="9"/>
      <c r="H3" s="10"/>
      <c r="I3" s="29"/>
      <c r="J3" s="24"/>
      <c r="K3" s="11"/>
      <c r="L3" s="22"/>
      <c r="M3" s="22"/>
      <c r="N3" s="12"/>
      <c r="O3" s="8"/>
      <c r="P3" s="9"/>
      <c r="Q3" s="9"/>
      <c r="R3" s="15"/>
      <c r="S3" s="25"/>
    </row>
    <row r="4" spans="1:19" s="17" customFormat="1" ht="20.100000000000001" customHeight="1" x14ac:dyDescent="0.3">
      <c r="A4" s="39"/>
      <c r="B4" s="40" t="s">
        <v>110</v>
      </c>
      <c r="C4" s="26">
        <v>1</v>
      </c>
      <c r="D4" s="38" t="s">
        <v>32</v>
      </c>
      <c r="E4" s="38" t="s">
        <v>60</v>
      </c>
      <c r="F4" s="38" t="s">
        <v>21</v>
      </c>
      <c r="G4" s="27" t="s">
        <v>114</v>
      </c>
      <c r="H4" s="27" t="s">
        <v>18</v>
      </c>
      <c r="I4" s="37" t="s">
        <v>86</v>
      </c>
      <c r="J4" s="38" t="s">
        <v>24</v>
      </c>
      <c r="K4" s="43" t="s">
        <v>115</v>
      </c>
      <c r="L4" s="43" t="s">
        <v>61</v>
      </c>
      <c r="M4" s="43" t="s">
        <v>116</v>
      </c>
      <c r="N4" s="43" t="s">
        <v>15</v>
      </c>
      <c r="O4" s="44" t="s">
        <v>56</v>
      </c>
      <c r="P4" s="43" t="s">
        <v>82</v>
      </c>
      <c r="Q4" s="43" t="s">
        <v>54</v>
      </c>
      <c r="R4" s="43" t="s">
        <v>71</v>
      </c>
      <c r="S4" s="42" t="s">
        <v>67</v>
      </c>
    </row>
    <row r="5" spans="1:19" s="17" customFormat="1" ht="20.100000000000001" customHeight="1" x14ac:dyDescent="0.3">
      <c r="A5" s="39"/>
      <c r="B5" s="40" t="str">
        <f t="shared" ref="B5:B14" si="0">B4</f>
        <v xml:space="preserve">군산시축제위원회 </v>
      </c>
      <c r="C5" s="26">
        <v>2</v>
      </c>
      <c r="D5" s="38" t="s">
        <v>7</v>
      </c>
      <c r="E5" s="38" t="s">
        <v>60</v>
      </c>
      <c r="F5" s="38" t="s">
        <v>117</v>
      </c>
      <c r="G5" s="38" t="s">
        <v>118</v>
      </c>
      <c r="H5" s="27" t="s">
        <v>5</v>
      </c>
      <c r="I5" s="37" t="s">
        <v>86</v>
      </c>
      <c r="J5" s="38" t="s">
        <v>24</v>
      </c>
      <c r="K5" s="43"/>
      <c r="L5" s="43"/>
      <c r="M5" s="43"/>
      <c r="N5" s="43"/>
      <c r="O5" s="44" t="str">
        <f t="shared" ref="O5:O11" si="1">O4</f>
        <v>관광진흥과</v>
      </c>
      <c r="P5" s="43"/>
      <c r="Q5" s="43"/>
      <c r="R5" s="43"/>
      <c r="S5" s="42"/>
    </row>
    <row r="6" spans="1:19" s="17" customFormat="1" ht="20.100000000000001" customHeight="1" x14ac:dyDescent="0.3">
      <c r="A6" s="39"/>
      <c r="B6" s="40" t="str">
        <f t="shared" si="0"/>
        <v xml:space="preserve">군산시축제위원회 </v>
      </c>
      <c r="C6" s="26">
        <v>3</v>
      </c>
      <c r="D6" s="38" t="s">
        <v>7</v>
      </c>
      <c r="E6" s="38" t="s">
        <v>60</v>
      </c>
      <c r="F6" s="38" t="s">
        <v>51</v>
      </c>
      <c r="G6" s="38" t="s">
        <v>48</v>
      </c>
      <c r="H6" s="27" t="s">
        <v>5</v>
      </c>
      <c r="I6" s="37" t="s">
        <v>86</v>
      </c>
      <c r="J6" s="38" t="s">
        <v>24</v>
      </c>
      <c r="K6" s="43"/>
      <c r="L6" s="43"/>
      <c r="M6" s="43"/>
      <c r="N6" s="43"/>
      <c r="O6" s="44" t="str">
        <f t="shared" si="1"/>
        <v>관광진흥과</v>
      </c>
      <c r="P6" s="43"/>
      <c r="Q6" s="43"/>
      <c r="R6" s="43"/>
      <c r="S6" s="42"/>
    </row>
    <row r="7" spans="1:19" s="17" customFormat="1" ht="20.100000000000001" customHeight="1" x14ac:dyDescent="0.3">
      <c r="A7" s="39"/>
      <c r="B7" s="40" t="str">
        <f t="shared" si="0"/>
        <v xml:space="preserve">군산시축제위원회 </v>
      </c>
      <c r="C7" s="26">
        <v>4</v>
      </c>
      <c r="D7" s="38" t="s">
        <v>7</v>
      </c>
      <c r="E7" s="38" t="s">
        <v>25</v>
      </c>
      <c r="F7" s="38" t="s">
        <v>30</v>
      </c>
      <c r="G7" s="38" t="s">
        <v>119</v>
      </c>
      <c r="H7" s="27" t="s">
        <v>6</v>
      </c>
      <c r="I7" s="37" t="s">
        <v>86</v>
      </c>
      <c r="J7" s="38" t="s">
        <v>26</v>
      </c>
      <c r="K7" s="43"/>
      <c r="L7" s="43"/>
      <c r="M7" s="43"/>
      <c r="N7" s="43"/>
      <c r="O7" s="44" t="str">
        <f t="shared" si="1"/>
        <v>관광진흥과</v>
      </c>
      <c r="P7" s="43"/>
      <c r="Q7" s="43"/>
      <c r="R7" s="43"/>
      <c r="S7" s="42"/>
    </row>
    <row r="8" spans="1:19" s="17" customFormat="1" ht="20.100000000000001" customHeight="1" x14ac:dyDescent="0.3">
      <c r="A8" s="39"/>
      <c r="B8" s="40" t="str">
        <f t="shared" si="0"/>
        <v xml:space="preserve">군산시축제위원회 </v>
      </c>
      <c r="C8" s="26">
        <v>5</v>
      </c>
      <c r="D8" s="38" t="s">
        <v>7</v>
      </c>
      <c r="E8" s="38" t="s">
        <v>25</v>
      </c>
      <c r="F8" s="38" t="s">
        <v>30</v>
      </c>
      <c r="G8" s="38" t="s">
        <v>120</v>
      </c>
      <c r="H8" s="27" t="s">
        <v>6</v>
      </c>
      <c r="I8" s="37" t="s">
        <v>86</v>
      </c>
      <c r="J8" s="38" t="s">
        <v>26</v>
      </c>
      <c r="K8" s="43"/>
      <c r="L8" s="43"/>
      <c r="M8" s="43"/>
      <c r="N8" s="43"/>
      <c r="O8" s="44" t="str">
        <f t="shared" si="1"/>
        <v>관광진흥과</v>
      </c>
      <c r="P8" s="43"/>
      <c r="Q8" s="43"/>
      <c r="R8" s="43"/>
      <c r="S8" s="42"/>
    </row>
    <row r="9" spans="1:19" s="17" customFormat="1" ht="20.100000000000001" customHeight="1" x14ac:dyDescent="0.3">
      <c r="A9" s="39"/>
      <c r="B9" s="40" t="str">
        <f t="shared" si="0"/>
        <v xml:space="preserve">군산시축제위원회 </v>
      </c>
      <c r="C9" s="26">
        <v>6</v>
      </c>
      <c r="D9" s="38" t="s">
        <v>7</v>
      </c>
      <c r="E9" s="38" t="s">
        <v>29</v>
      </c>
      <c r="F9" s="38" t="s">
        <v>121</v>
      </c>
      <c r="G9" s="38" t="s">
        <v>78</v>
      </c>
      <c r="H9" s="27" t="s">
        <v>18</v>
      </c>
      <c r="I9" s="37" t="s">
        <v>86</v>
      </c>
      <c r="J9" s="38" t="s">
        <v>26</v>
      </c>
      <c r="K9" s="43"/>
      <c r="L9" s="43"/>
      <c r="M9" s="43"/>
      <c r="N9" s="43"/>
      <c r="O9" s="44" t="str">
        <f t="shared" si="1"/>
        <v>관광진흥과</v>
      </c>
      <c r="P9" s="43"/>
      <c r="Q9" s="43"/>
      <c r="R9" s="43"/>
      <c r="S9" s="42"/>
    </row>
    <row r="10" spans="1:19" s="17" customFormat="1" ht="20.100000000000001" customHeight="1" x14ac:dyDescent="0.3">
      <c r="A10" s="39"/>
      <c r="B10" s="40" t="str">
        <f t="shared" si="0"/>
        <v xml:space="preserve">군산시축제위원회 </v>
      </c>
      <c r="C10" s="26">
        <v>7</v>
      </c>
      <c r="D10" s="38" t="s">
        <v>7</v>
      </c>
      <c r="E10" s="38" t="s">
        <v>57</v>
      </c>
      <c r="F10" s="38" t="s">
        <v>122</v>
      </c>
      <c r="G10" s="38" t="s">
        <v>79</v>
      </c>
      <c r="H10" s="27" t="s">
        <v>19</v>
      </c>
      <c r="I10" s="37" t="s">
        <v>86</v>
      </c>
      <c r="J10" s="38" t="s">
        <v>26</v>
      </c>
      <c r="K10" s="43"/>
      <c r="L10" s="43"/>
      <c r="M10" s="43"/>
      <c r="N10" s="43"/>
      <c r="O10" s="44" t="str">
        <f t="shared" si="1"/>
        <v>관광진흥과</v>
      </c>
      <c r="P10" s="43"/>
      <c r="Q10" s="43"/>
      <c r="R10" s="43"/>
      <c r="S10" s="42"/>
    </row>
    <row r="11" spans="1:19" s="17" customFormat="1" ht="20.100000000000001" customHeight="1" x14ac:dyDescent="0.3">
      <c r="A11" s="39"/>
      <c r="B11" s="40" t="str">
        <f t="shared" si="0"/>
        <v xml:space="preserve">군산시축제위원회 </v>
      </c>
      <c r="C11" s="26">
        <v>8</v>
      </c>
      <c r="D11" s="38" t="s">
        <v>7</v>
      </c>
      <c r="E11" s="38" t="s">
        <v>123</v>
      </c>
      <c r="F11" s="38" t="s">
        <v>36</v>
      </c>
      <c r="G11" s="38" t="s">
        <v>80</v>
      </c>
      <c r="H11" s="27" t="s">
        <v>19</v>
      </c>
      <c r="I11" s="37" t="s">
        <v>86</v>
      </c>
      <c r="J11" s="38" t="s">
        <v>26</v>
      </c>
      <c r="K11" s="43"/>
      <c r="L11" s="43"/>
      <c r="M11" s="43"/>
      <c r="N11" s="43"/>
      <c r="O11" s="44" t="str">
        <f t="shared" si="1"/>
        <v>관광진흥과</v>
      </c>
      <c r="P11" s="43"/>
      <c r="Q11" s="43"/>
      <c r="R11" s="43"/>
      <c r="S11" s="42"/>
    </row>
    <row r="12" spans="1:19" s="17" customFormat="1" ht="20.100000000000001" customHeight="1" x14ac:dyDescent="0.3">
      <c r="A12" s="39"/>
      <c r="B12" s="40" t="str">
        <f t="shared" si="0"/>
        <v xml:space="preserve">군산시축제위원회 </v>
      </c>
      <c r="C12" s="26">
        <v>9</v>
      </c>
      <c r="D12" s="38" t="s">
        <v>7</v>
      </c>
      <c r="E12" s="38" t="s">
        <v>124</v>
      </c>
      <c r="F12" s="38" t="s">
        <v>125</v>
      </c>
      <c r="G12" s="38" t="s">
        <v>126</v>
      </c>
      <c r="H12" s="27" t="s">
        <v>18</v>
      </c>
      <c r="I12" s="37" t="s">
        <v>19</v>
      </c>
      <c r="J12" s="38" t="s">
        <v>26</v>
      </c>
      <c r="K12" s="43"/>
      <c r="L12" s="43"/>
      <c r="M12" s="43"/>
      <c r="N12" s="43"/>
      <c r="O12" s="44"/>
      <c r="P12" s="43"/>
      <c r="Q12" s="43"/>
      <c r="R12" s="43"/>
      <c r="S12" s="42"/>
    </row>
    <row r="13" spans="1:19" s="17" customFormat="1" ht="20.100000000000001" customHeight="1" x14ac:dyDescent="0.3">
      <c r="A13" s="39"/>
      <c r="B13" s="40" t="str">
        <f t="shared" si="0"/>
        <v xml:space="preserve">군산시축제위원회 </v>
      </c>
      <c r="C13" s="38">
        <v>10</v>
      </c>
      <c r="D13" s="38" t="s">
        <v>7</v>
      </c>
      <c r="E13" s="38" t="s">
        <v>104</v>
      </c>
      <c r="F13" s="38" t="s">
        <v>127</v>
      </c>
      <c r="G13" s="38" t="s">
        <v>128</v>
      </c>
      <c r="H13" s="27" t="s">
        <v>18</v>
      </c>
      <c r="I13" s="37" t="s">
        <v>86</v>
      </c>
      <c r="J13" s="38" t="s">
        <v>26</v>
      </c>
      <c r="K13" s="43"/>
      <c r="L13" s="43"/>
      <c r="M13" s="43"/>
      <c r="N13" s="43"/>
      <c r="O13" s="44"/>
      <c r="P13" s="43"/>
      <c r="Q13" s="43"/>
      <c r="R13" s="43"/>
      <c r="S13" s="42"/>
    </row>
    <row r="14" spans="1:19" s="17" customFormat="1" ht="20.100000000000001" customHeight="1" x14ac:dyDescent="0.3">
      <c r="A14" s="39"/>
      <c r="B14" s="40" t="str">
        <f t="shared" si="0"/>
        <v xml:space="preserve">군산시축제위원회 </v>
      </c>
      <c r="C14" s="38">
        <v>11</v>
      </c>
      <c r="D14" s="38" t="s">
        <v>7</v>
      </c>
      <c r="E14" s="38" t="s">
        <v>129</v>
      </c>
      <c r="F14" s="38" t="s">
        <v>130</v>
      </c>
      <c r="G14" s="38" t="s">
        <v>131</v>
      </c>
      <c r="H14" s="27" t="s">
        <v>19</v>
      </c>
      <c r="I14" s="37" t="s">
        <v>86</v>
      </c>
      <c r="J14" s="38" t="s">
        <v>26</v>
      </c>
      <c r="K14" s="43"/>
      <c r="L14" s="43"/>
      <c r="M14" s="43"/>
      <c r="N14" s="43"/>
      <c r="O14" s="44"/>
      <c r="P14" s="43"/>
      <c r="Q14" s="43"/>
      <c r="R14" s="43"/>
      <c r="S14" s="42"/>
    </row>
    <row r="15" spans="1:19" s="17" customFormat="1" ht="20.100000000000001" customHeight="1" x14ac:dyDescent="0.3">
      <c r="A15" s="39"/>
      <c r="B15" s="41" t="s">
        <v>132</v>
      </c>
      <c r="C15" s="26">
        <v>1</v>
      </c>
      <c r="D15" s="38" t="s">
        <v>40</v>
      </c>
      <c r="E15" s="38" t="s">
        <v>60</v>
      </c>
      <c r="F15" s="38" t="s">
        <v>21</v>
      </c>
      <c r="G15" s="27" t="s">
        <v>114</v>
      </c>
      <c r="H15" s="27" t="s">
        <v>18</v>
      </c>
      <c r="I15" s="37" t="s">
        <v>86</v>
      </c>
      <c r="J15" s="38" t="s">
        <v>24</v>
      </c>
      <c r="K15" s="43" t="s">
        <v>133</v>
      </c>
      <c r="L15" s="43" t="s">
        <v>59</v>
      </c>
      <c r="M15" s="43" t="s">
        <v>134</v>
      </c>
      <c r="N15" s="43" t="s">
        <v>64</v>
      </c>
      <c r="O15" s="44" t="s">
        <v>56</v>
      </c>
      <c r="P15" s="43" t="s">
        <v>82</v>
      </c>
      <c r="Q15" s="43" t="s">
        <v>83</v>
      </c>
      <c r="R15" s="43" t="s">
        <v>84</v>
      </c>
      <c r="S15" s="42" t="s">
        <v>68</v>
      </c>
    </row>
    <row r="16" spans="1:19" s="17" customFormat="1" ht="20.100000000000001" customHeight="1" x14ac:dyDescent="0.3">
      <c r="A16" s="39"/>
      <c r="B16" s="41" t="str">
        <f t="shared" ref="B16:B32" si="2">B15</f>
        <v>군산시간여행축제 추진위원회</v>
      </c>
      <c r="C16" s="26">
        <v>2</v>
      </c>
      <c r="D16" s="38" t="s">
        <v>7</v>
      </c>
      <c r="E16" s="38" t="s">
        <v>60</v>
      </c>
      <c r="F16" s="38" t="s">
        <v>51</v>
      </c>
      <c r="G16" s="38" t="s">
        <v>48</v>
      </c>
      <c r="H16" s="27" t="s">
        <v>5</v>
      </c>
      <c r="I16" s="37" t="s">
        <v>86</v>
      </c>
      <c r="J16" s="38" t="s">
        <v>24</v>
      </c>
      <c r="K16" s="43"/>
      <c r="L16" s="43"/>
      <c r="M16" s="43"/>
      <c r="N16" s="43"/>
      <c r="O16" s="44"/>
      <c r="P16" s="43"/>
      <c r="Q16" s="43"/>
      <c r="R16" s="43"/>
      <c r="S16" s="42"/>
    </row>
    <row r="17" spans="1:19" s="17" customFormat="1" ht="20.100000000000001" customHeight="1" x14ac:dyDescent="0.3">
      <c r="A17" s="39"/>
      <c r="B17" s="41" t="s">
        <v>132</v>
      </c>
      <c r="C17" s="26">
        <v>3</v>
      </c>
      <c r="D17" s="38" t="s">
        <v>7</v>
      </c>
      <c r="E17" s="38" t="s">
        <v>60</v>
      </c>
      <c r="F17" s="38" t="s">
        <v>39</v>
      </c>
      <c r="G17" s="38" t="s">
        <v>69</v>
      </c>
      <c r="H17" s="27" t="s">
        <v>6</v>
      </c>
      <c r="I17" s="37" t="s">
        <v>86</v>
      </c>
      <c r="J17" s="38" t="s">
        <v>24</v>
      </c>
      <c r="K17" s="43"/>
      <c r="L17" s="43"/>
      <c r="M17" s="43"/>
      <c r="N17" s="43"/>
      <c r="O17" s="44"/>
      <c r="P17" s="43"/>
      <c r="Q17" s="43"/>
      <c r="R17" s="43"/>
      <c r="S17" s="42"/>
    </row>
    <row r="18" spans="1:19" s="17" customFormat="1" ht="20.100000000000001" customHeight="1" x14ac:dyDescent="0.3">
      <c r="A18" s="39"/>
      <c r="B18" s="41" t="str">
        <f t="shared" si="2"/>
        <v>군산시간여행축제 추진위원회</v>
      </c>
      <c r="C18" s="26">
        <v>4</v>
      </c>
      <c r="D18" s="38" t="s">
        <v>7</v>
      </c>
      <c r="E18" s="38" t="s">
        <v>25</v>
      </c>
      <c r="F18" s="38" t="s">
        <v>30</v>
      </c>
      <c r="G18" s="38" t="s">
        <v>70</v>
      </c>
      <c r="H18" s="27" t="s">
        <v>6</v>
      </c>
      <c r="I18" s="37" t="s">
        <v>86</v>
      </c>
      <c r="J18" s="38" t="s">
        <v>26</v>
      </c>
      <c r="K18" s="43"/>
      <c r="L18" s="43"/>
      <c r="M18" s="43"/>
      <c r="N18" s="43"/>
      <c r="O18" s="44"/>
      <c r="P18" s="43"/>
      <c r="Q18" s="43"/>
      <c r="R18" s="43"/>
      <c r="S18" s="42"/>
    </row>
    <row r="19" spans="1:19" s="17" customFormat="1" ht="20.100000000000001" customHeight="1" x14ac:dyDescent="0.3">
      <c r="A19" s="39"/>
      <c r="B19" s="41" t="s">
        <v>132</v>
      </c>
      <c r="C19" s="26">
        <v>5</v>
      </c>
      <c r="D19" s="38" t="s">
        <v>53</v>
      </c>
      <c r="E19" s="38" t="s">
        <v>135</v>
      </c>
      <c r="F19" s="38" t="s">
        <v>36</v>
      </c>
      <c r="G19" s="38" t="s">
        <v>136</v>
      </c>
      <c r="H19" s="27" t="s">
        <v>18</v>
      </c>
      <c r="I19" s="37" t="s">
        <v>86</v>
      </c>
      <c r="J19" s="38" t="s">
        <v>26</v>
      </c>
      <c r="K19" s="43"/>
      <c r="L19" s="43"/>
      <c r="M19" s="43"/>
      <c r="N19" s="43"/>
      <c r="O19" s="44"/>
      <c r="P19" s="43"/>
      <c r="Q19" s="43"/>
      <c r="R19" s="43"/>
      <c r="S19" s="42"/>
    </row>
    <row r="20" spans="1:19" s="17" customFormat="1" ht="20.100000000000001" customHeight="1" x14ac:dyDescent="0.3">
      <c r="A20" s="39"/>
      <c r="B20" s="41" t="str">
        <f t="shared" si="2"/>
        <v>군산시간여행축제 추진위원회</v>
      </c>
      <c r="C20" s="26">
        <v>6</v>
      </c>
      <c r="D20" s="38" t="s">
        <v>37</v>
      </c>
      <c r="E20" s="38" t="s">
        <v>29</v>
      </c>
      <c r="F20" s="38" t="s">
        <v>137</v>
      </c>
      <c r="G20" s="38" t="s">
        <v>138</v>
      </c>
      <c r="H20" s="27" t="s">
        <v>19</v>
      </c>
      <c r="I20" s="37" t="s">
        <v>86</v>
      </c>
      <c r="J20" s="38" t="s">
        <v>26</v>
      </c>
      <c r="K20" s="43"/>
      <c r="L20" s="43"/>
      <c r="M20" s="43"/>
      <c r="N20" s="43"/>
      <c r="O20" s="44"/>
      <c r="P20" s="43"/>
      <c r="Q20" s="43"/>
      <c r="R20" s="43"/>
      <c r="S20" s="42"/>
    </row>
    <row r="21" spans="1:19" s="17" customFormat="1" ht="20.100000000000001" customHeight="1" x14ac:dyDescent="0.3">
      <c r="A21" s="39"/>
      <c r="B21" s="41" t="s">
        <v>132</v>
      </c>
      <c r="C21" s="26">
        <v>7</v>
      </c>
      <c r="D21" s="38" t="s">
        <v>7</v>
      </c>
      <c r="E21" s="38" t="s">
        <v>139</v>
      </c>
      <c r="F21" s="38" t="s">
        <v>140</v>
      </c>
      <c r="G21" s="38" t="s">
        <v>141</v>
      </c>
      <c r="H21" s="27" t="s">
        <v>19</v>
      </c>
      <c r="I21" s="37" t="s">
        <v>86</v>
      </c>
      <c r="J21" s="38" t="s">
        <v>26</v>
      </c>
      <c r="K21" s="43"/>
      <c r="L21" s="43"/>
      <c r="M21" s="43"/>
      <c r="N21" s="43"/>
      <c r="O21" s="44"/>
      <c r="P21" s="43"/>
      <c r="Q21" s="43"/>
      <c r="R21" s="43"/>
      <c r="S21" s="42"/>
    </row>
    <row r="22" spans="1:19" s="17" customFormat="1" ht="20.100000000000001" customHeight="1" x14ac:dyDescent="0.3">
      <c r="A22" s="39"/>
      <c r="B22" s="41" t="str">
        <f t="shared" si="2"/>
        <v>군산시간여행축제 추진위원회</v>
      </c>
      <c r="C22" s="26">
        <v>8</v>
      </c>
      <c r="D22" s="38" t="s">
        <v>7</v>
      </c>
      <c r="E22" s="38" t="s">
        <v>142</v>
      </c>
      <c r="F22" s="38" t="s">
        <v>143</v>
      </c>
      <c r="G22" s="38" t="s">
        <v>144</v>
      </c>
      <c r="H22" s="27" t="s">
        <v>18</v>
      </c>
      <c r="I22" s="37" t="s">
        <v>19</v>
      </c>
      <c r="J22" s="38" t="s">
        <v>26</v>
      </c>
      <c r="K22" s="43"/>
      <c r="L22" s="43"/>
      <c r="M22" s="43"/>
      <c r="N22" s="43"/>
      <c r="O22" s="44"/>
      <c r="P22" s="43"/>
      <c r="Q22" s="43"/>
      <c r="R22" s="43"/>
      <c r="S22" s="42"/>
    </row>
    <row r="23" spans="1:19" s="17" customFormat="1" ht="20.100000000000001" customHeight="1" x14ac:dyDescent="0.3">
      <c r="A23" s="39"/>
      <c r="B23" s="41" t="s">
        <v>132</v>
      </c>
      <c r="C23" s="38">
        <v>9</v>
      </c>
      <c r="D23" s="38" t="s">
        <v>7</v>
      </c>
      <c r="E23" s="38" t="s">
        <v>72</v>
      </c>
      <c r="F23" s="38" t="s">
        <v>41</v>
      </c>
      <c r="G23" s="38" t="s">
        <v>145</v>
      </c>
      <c r="H23" s="27" t="s">
        <v>18</v>
      </c>
      <c r="I23" s="37" t="s">
        <v>86</v>
      </c>
      <c r="J23" s="38" t="s">
        <v>26</v>
      </c>
      <c r="K23" s="43"/>
      <c r="L23" s="43"/>
      <c r="M23" s="43"/>
      <c r="N23" s="43"/>
      <c r="O23" s="44"/>
      <c r="P23" s="43"/>
      <c r="Q23" s="43"/>
      <c r="R23" s="43"/>
      <c r="S23" s="42"/>
    </row>
    <row r="24" spans="1:19" s="17" customFormat="1" ht="20.100000000000001" customHeight="1" x14ac:dyDescent="0.3">
      <c r="A24" s="39"/>
      <c r="B24" s="41" t="str">
        <f t="shared" si="2"/>
        <v>군산시간여행축제 추진위원회</v>
      </c>
      <c r="C24" s="38">
        <v>10</v>
      </c>
      <c r="D24" s="38" t="s">
        <v>7</v>
      </c>
      <c r="E24" s="38" t="s">
        <v>74</v>
      </c>
      <c r="F24" s="38" t="s">
        <v>146</v>
      </c>
      <c r="G24" s="38" t="s">
        <v>147</v>
      </c>
      <c r="H24" s="27" t="s">
        <v>18</v>
      </c>
      <c r="I24" s="37" t="s">
        <v>86</v>
      </c>
      <c r="J24" s="38" t="s">
        <v>26</v>
      </c>
      <c r="K24" s="43"/>
      <c r="L24" s="43"/>
      <c r="M24" s="43"/>
      <c r="N24" s="43"/>
      <c r="O24" s="44"/>
      <c r="P24" s="43"/>
      <c r="Q24" s="43"/>
      <c r="R24" s="43"/>
      <c r="S24" s="42"/>
    </row>
    <row r="25" spans="1:19" s="17" customFormat="1" ht="20.100000000000001" customHeight="1" x14ac:dyDescent="0.3">
      <c r="A25" s="39"/>
      <c r="B25" s="41" t="s">
        <v>132</v>
      </c>
      <c r="C25" s="38">
        <v>11</v>
      </c>
      <c r="D25" s="38" t="s">
        <v>7</v>
      </c>
      <c r="E25" s="38" t="s">
        <v>75</v>
      </c>
      <c r="F25" s="38" t="s">
        <v>38</v>
      </c>
      <c r="G25" s="38" t="s">
        <v>148</v>
      </c>
      <c r="H25" s="27" t="s">
        <v>18</v>
      </c>
      <c r="I25" s="37" t="s">
        <v>19</v>
      </c>
      <c r="J25" s="38" t="s">
        <v>26</v>
      </c>
      <c r="K25" s="43"/>
      <c r="L25" s="43"/>
      <c r="M25" s="43"/>
      <c r="N25" s="43"/>
      <c r="O25" s="44"/>
      <c r="P25" s="43"/>
      <c r="Q25" s="43"/>
      <c r="R25" s="43"/>
      <c r="S25" s="42"/>
    </row>
    <row r="26" spans="1:19" s="17" customFormat="1" ht="20.100000000000001" customHeight="1" x14ac:dyDescent="0.3">
      <c r="A26" s="39"/>
      <c r="B26" s="41" t="str">
        <f t="shared" si="2"/>
        <v>군산시간여행축제 추진위원회</v>
      </c>
      <c r="C26" s="38">
        <v>12</v>
      </c>
      <c r="D26" s="38" t="s">
        <v>7</v>
      </c>
      <c r="E26" s="38" t="s">
        <v>43</v>
      </c>
      <c r="F26" s="38" t="s">
        <v>149</v>
      </c>
      <c r="G26" s="38" t="s">
        <v>150</v>
      </c>
      <c r="H26" s="27" t="s">
        <v>19</v>
      </c>
      <c r="I26" s="37" t="s">
        <v>86</v>
      </c>
      <c r="J26" s="38" t="s">
        <v>26</v>
      </c>
      <c r="K26" s="43"/>
      <c r="L26" s="43"/>
      <c r="M26" s="43"/>
      <c r="N26" s="43"/>
      <c r="O26" s="44"/>
      <c r="P26" s="43"/>
      <c r="Q26" s="43"/>
      <c r="R26" s="43"/>
      <c r="S26" s="42"/>
    </row>
    <row r="27" spans="1:19" s="17" customFormat="1" ht="20.100000000000001" customHeight="1" x14ac:dyDescent="0.3">
      <c r="A27" s="39"/>
      <c r="B27" s="41" t="s">
        <v>132</v>
      </c>
      <c r="C27" s="38">
        <v>13</v>
      </c>
      <c r="D27" s="38" t="s">
        <v>7</v>
      </c>
      <c r="E27" s="38" t="s">
        <v>74</v>
      </c>
      <c r="F27" s="38" t="s">
        <v>151</v>
      </c>
      <c r="G27" s="38" t="s">
        <v>152</v>
      </c>
      <c r="H27" s="27" t="s">
        <v>18</v>
      </c>
      <c r="I27" s="37" t="s">
        <v>86</v>
      </c>
      <c r="J27" s="38" t="s">
        <v>26</v>
      </c>
      <c r="K27" s="43"/>
      <c r="L27" s="43"/>
      <c r="M27" s="43"/>
      <c r="N27" s="43"/>
      <c r="O27" s="44"/>
      <c r="P27" s="43"/>
      <c r="Q27" s="43"/>
      <c r="R27" s="43"/>
      <c r="S27" s="42"/>
    </row>
    <row r="28" spans="1:19" s="17" customFormat="1" ht="20.100000000000001" customHeight="1" x14ac:dyDescent="0.3">
      <c r="A28" s="39"/>
      <c r="B28" s="41" t="str">
        <f t="shared" si="2"/>
        <v>군산시간여행축제 추진위원회</v>
      </c>
      <c r="C28" s="38">
        <v>14</v>
      </c>
      <c r="D28" s="38" t="s">
        <v>7</v>
      </c>
      <c r="E28" s="38" t="s">
        <v>153</v>
      </c>
      <c r="F28" s="38" t="s">
        <v>154</v>
      </c>
      <c r="G28" s="38" t="s">
        <v>155</v>
      </c>
      <c r="H28" s="27" t="s">
        <v>18</v>
      </c>
      <c r="I28" s="37" t="s">
        <v>86</v>
      </c>
      <c r="J28" s="38" t="s">
        <v>26</v>
      </c>
      <c r="K28" s="43"/>
      <c r="L28" s="43"/>
      <c r="M28" s="43"/>
      <c r="N28" s="43"/>
      <c r="O28" s="44"/>
      <c r="P28" s="43"/>
      <c r="Q28" s="43"/>
      <c r="R28" s="43"/>
      <c r="S28" s="42"/>
    </row>
    <row r="29" spans="1:19" s="17" customFormat="1" ht="20.100000000000001" customHeight="1" x14ac:dyDescent="0.3">
      <c r="A29" s="39"/>
      <c r="B29" s="41" t="s">
        <v>132</v>
      </c>
      <c r="C29" s="38">
        <v>15</v>
      </c>
      <c r="D29" s="38" t="s">
        <v>7</v>
      </c>
      <c r="E29" s="38" t="s">
        <v>156</v>
      </c>
      <c r="F29" s="38" t="s">
        <v>157</v>
      </c>
      <c r="G29" s="38" t="s">
        <v>158</v>
      </c>
      <c r="H29" s="27" t="s">
        <v>18</v>
      </c>
      <c r="I29" s="37" t="s">
        <v>86</v>
      </c>
      <c r="J29" s="38" t="s">
        <v>26</v>
      </c>
      <c r="K29" s="43"/>
      <c r="L29" s="43"/>
      <c r="M29" s="43"/>
      <c r="N29" s="43"/>
      <c r="O29" s="44"/>
      <c r="P29" s="43"/>
      <c r="Q29" s="43"/>
      <c r="R29" s="43"/>
      <c r="S29" s="42"/>
    </row>
    <row r="30" spans="1:19" s="17" customFormat="1" ht="20.100000000000001" customHeight="1" x14ac:dyDescent="0.3">
      <c r="A30" s="39"/>
      <c r="B30" s="41" t="str">
        <f t="shared" si="2"/>
        <v>군산시간여행축제 추진위원회</v>
      </c>
      <c r="C30" s="38">
        <v>16</v>
      </c>
      <c r="D30" s="38" t="s">
        <v>7</v>
      </c>
      <c r="E30" s="38" t="s">
        <v>159</v>
      </c>
      <c r="F30" s="38" t="s">
        <v>160</v>
      </c>
      <c r="G30" s="38" t="s">
        <v>161</v>
      </c>
      <c r="H30" s="27" t="s">
        <v>18</v>
      </c>
      <c r="I30" s="37" t="s">
        <v>86</v>
      </c>
      <c r="J30" s="38" t="s">
        <v>26</v>
      </c>
      <c r="K30" s="43"/>
      <c r="L30" s="43"/>
      <c r="M30" s="43"/>
      <c r="N30" s="43"/>
      <c r="O30" s="44"/>
      <c r="P30" s="43"/>
      <c r="Q30" s="43"/>
      <c r="R30" s="43"/>
      <c r="S30" s="42"/>
    </row>
    <row r="31" spans="1:19" s="17" customFormat="1" ht="20.100000000000001" customHeight="1" x14ac:dyDescent="0.3">
      <c r="A31" s="39"/>
      <c r="B31" s="41" t="s">
        <v>132</v>
      </c>
      <c r="C31" s="38">
        <v>17</v>
      </c>
      <c r="D31" s="38" t="s">
        <v>7</v>
      </c>
      <c r="E31" s="38" t="s">
        <v>57</v>
      </c>
      <c r="F31" s="38" t="s">
        <v>162</v>
      </c>
      <c r="G31" s="38" t="s">
        <v>163</v>
      </c>
      <c r="H31" s="27" t="s">
        <v>18</v>
      </c>
      <c r="I31" s="37" t="s">
        <v>86</v>
      </c>
      <c r="J31" s="38" t="s">
        <v>26</v>
      </c>
      <c r="K31" s="43"/>
      <c r="L31" s="43"/>
      <c r="M31" s="43"/>
      <c r="N31" s="43"/>
      <c r="O31" s="44"/>
      <c r="P31" s="43"/>
      <c r="Q31" s="43"/>
      <c r="R31" s="43"/>
      <c r="S31" s="42"/>
    </row>
    <row r="32" spans="1:19" s="17" customFormat="1" ht="20.100000000000001" customHeight="1" x14ac:dyDescent="0.3">
      <c r="A32" s="39"/>
      <c r="B32" s="41" t="str">
        <f t="shared" si="2"/>
        <v>군산시간여행축제 추진위원회</v>
      </c>
      <c r="C32" s="38">
        <v>18</v>
      </c>
      <c r="D32" s="38" t="s">
        <v>7</v>
      </c>
      <c r="E32" s="38" t="s">
        <v>28</v>
      </c>
      <c r="F32" s="38" t="s">
        <v>164</v>
      </c>
      <c r="G32" s="38" t="s">
        <v>165</v>
      </c>
      <c r="H32" s="27" t="s">
        <v>18</v>
      </c>
      <c r="I32" s="37" t="s">
        <v>86</v>
      </c>
      <c r="J32" s="38" t="s">
        <v>26</v>
      </c>
      <c r="K32" s="43"/>
      <c r="L32" s="43"/>
      <c r="M32" s="43"/>
      <c r="N32" s="43"/>
      <c r="O32" s="44"/>
      <c r="P32" s="43"/>
      <c r="Q32" s="43"/>
      <c r="R32" s="43"/>
      <c r="S32" s="42"/>
    </row>
    <row r="33" spans="1:19" s="17" customFormat="1" ht="20.100000000000001" customHeight="1" x14ac:dyDescent="0.3">
      <c r="A33" s="31">
        <v>904</v>
      </c>
      <c r="B33" s="33" t="s">
        <v>111</v>
      </c>
      <c r="C33" s="26">
        <v>1</v>
      </c>
      <c r="D33" s="30" t="s">
        <v>32</v>
      </c>
      <c r="E33" s="30" t="s">
        <v>33</v>
      </c>
      <c r="F33" s="30" t="s">
        <v>50</v>
      </c>
      <c r="G33" s="30" t="s">
        <v>47</v>
      </c>
      <c r="H33" s="27" t="s">
        <v>5</v>
      </c>
      <c r="I33" s="37" t="s">
        <v>86</v>
      </c>
      <c r="J33" s="30" t="s">
        <v>31</v>
      </c>
      <c r="K33" s="43" t="s">
        <v>88</v>
      </c>
      <c r="L33" s="43" t="s">
        <v>59</v>
      </c>
      <c r="M33" s="43" t="s">
        <v>89</v>
      </c>
      <c r="N33" s="43" t="s">
        <v>64</v>
      </c>
      <c r="O33" s="44" t="s">
        <v>56</v>
      </c>
      <c r="P33" s="43" t="s">
        <v>55</v>
      </c>
      <c r="Q33" s="43" t="s">
        <v>73</v>
      </c>
      <c r="R33" s="43" t="s">
        <v>52</v>
      </c>
      <c r="S33" s="49" t="s">
        <v>77</v>
      </c>
    </row>
    <row r="34" spans="1:19" s="17" customFormat="1" ht="20.100000000000001" customHeight="1" x14ac:dyDescent="0.3">
      <c r="A34" s="31">
        <v>905</v>
      </c>
      <c r="B34" s="33" t="str">
        <f>B33</f>
        <v>군산시 문화관광해설사 배치심사위원회</v>
      </c>
      <c r="C34" s="26">
        <v>2</v>
      </c>
      <c r="D34" s="30" t="s">
        <v>7</v>
      </c>
      <c r="E34" s="30" t="s">
        <v>33</v>
      </c>
      <c r="F34" s="30" t="s">
        <v>39</v>
      </c>
      <c r="G34" s="30" t="s">
        <v>62</v>
      </c>
      <c r="H34" s="27" t="s">
        <v>19</v>
      </c>
      <c r="I34" s="37" t="s">
        <v>86</v>
      </c>
      <c r="J34" s="30" t="s">
        <v>31</v>
      </c>
      <c r="K34" s="43"/>
      <c r="L34" s="43"/>
      <c r="M34" s="43"/>
      <c r="N34" s="43"/>
      <c r="O34" s="44" t="str">
        <f>O33</f>
        <v>관광진흥과</v>
      </c>
      <c r="P34" s="43"/>
      <c r="Q34" s="43"/>
      <c r="R34" s="43"/>
      <c r="S34" s="50"/>
    </row>
    <row r="35" spans="1:19" s="17" customFormat="1" ht="20.100000000000001" customHeight="1" x14ac:dyDescent="0.3">
      <c r="A35" s="31">
        <v>906</v>
      </c>
      <c r="B35" s="33" t="str">
        <f>B34</f>
        <v>군산시 문화관광해설사 배치심사위원회</v>
      </c>
      <c r="C35" s="26">
        <v>3</v>
      </c>
      <c r="D35" s="30" t="s">
        <v>7</v>
      </c>
      <c r="E35" s="30" t="s">
        <v>90</v>
      </c>
      <c r="F35" s="30" t="s">
        <v>49</v>
      </c>
      <c r="G35" s="30" t="s">
        <v>91</v>
      </c>
      <c r="H35" s="27" t="s">
        <v>18</v>
      </c>
      <c r="I35" s="37" t="s">
        <v>86</v>
      </c>
      <c r="J35" s="30" t="s">
        <v>42</v>
      </c>
      <c r="K35" s="43"/>
      <c r="L35" s="43"/>
      <c r="M35" s="43"/>
      <c r="N35" s="43"/>
      <c r="O35" s="44" t="str">
        <f>O34</f>
        <v>관광진흥과</v>
      </c>
      <c r="P35" s="43"/>
      <c r="Q35" s="43"/>
      <c r="R35" s="43"/>
      <c r="S35" s="50"/>
    </row>
    <row r="36" spans="1:19" s="17" customFormat="1" ht="20.100000000000001" customHeight="1" x14ac:dyDescent="0.3">
      <c r="A36" s="31">
        <v>907</v>
      </c>
      <c r="B36" s="33" t="str">
        <f>B35</f>
        <v>군산시 문화관광해설사 배치심사위원회</v>
      </c>
      <c r="C36" s="26">
        <v>4</v>
      </c>
      <c r="D36" s="30" t="s">
        <v>23</v>
      </c>
      <c r="E36" s="30" t="s">
        <v>43</v>
      </c>
      <c r="F36" s="30" t="s">
        <v>22</v>
      </c>
      <c r="G36" s="30" t="s">
        <v>92</v>
      </c>
      <c r="H36" s="27" t="s">
        <v>18</v>
      </c>
      <c r="I36" s="37" t="s">
        <v>86</v>
      </c>
      <c r="J36" s="30" t="s">
        <v>42</v>
      </c>
      <c r="K36" s="43"/>
      <c r="L36" s="43"/>
      <c r="M36" s="43"/>
      <c r="N36" s="43"/>
      <c r="O36" s="44" t="str">
        <f>O35</f>
        <v>관광진흥과</v>
      </c>
      <c r="P36" s="43"/>
      <c r="Q36" s="43"/>
      <c r="R36" s="43"/>
      <c r="S36" s="50"/>
    </row>
    <row r="37" spans="1:19" s="17" customFormat="1" ht="20.100000000000001" customHeight="1" thickBot="1" x14ac:dyDescent="0.35">
      <c r="A37" s="31">
        <v>908</v>
      </c>
      <c r="B37" s="33" t="str">
        <f>B36</f>
        <v>군산시 문화관광해설사 배치심사위원회</v>
      </c>
      <c r="C37" s="26">
        <v>5</v>
      </c>
      <c r="D37" s="30" t="s">
        <v>7</v>
      </c>
      <c r="E37" s="30" t="s">
        <v>29</v>
      </c>
      <c r="F37" s="30" t="s">
        <v>22</v>
      </c>
      <c r="G37" s="30" t="s">
        <v>76</v>
      </c>
      <c r="H37" s="27" t="s">
        <v>19</v>
      </c>
      <c r="I37" s="37" t="s">
        <v>86</v>
      </c>
      <c r="J37" s="30" t="s">
        <v>42</v>
      </c>
      <c r="K37" s="43"/>
      <c r="L37" s="43"/>
      <c r="M37" s="43"/>
      <c r="N37" s="43"/>
      <c r="O37" s="44" t="str">
        <f>O36</f>
        <v>관광진흥과</v>
      </c>
      <c r="P37" s="43"/>
      <c r="Q37" s="43"/>
      <c r="R37" s="43"/>
      <c r="S37" s="51"/>
    </row>
    <row r="38" spans="1:19" s="17" customFormat="1" ht="20.100000000000001" customHeight="1" x14ac:dyDescent="0.3">
      <c r="A38" s="31">
        <v>909</v>
      </c>
      <c r="B38" s="34" t="s">
        <v>112</v>
      </c>
      <c r="C38" s="26">
        <v>1</v>
      </c>
      <c r="D38" s="30" t="s">
        <v>17</v>
      </c>
      <c r="E38" s="30" t="s">
        <v>60</v>
      </c>
      <c r="F38" s="30" t="s">
        <v>21</v>
      </c>
      <c r="G38" s="18" t="s">
        <v>114</v>
      </c>
      <c r="H38" s="27" t="s">
        <v>18</v>
      </c>
      <c r="I38" s="37" t="s">
        <v>86</v>
      </c>
      <c r="J38" s="30" t="s">
        <v>24</v>
      </c>
      <c r="K38" s="52" t="s">
        <v>93</v>
      </c>
      <c r="L38" s="52" t="s">
        <v>59</v>
      </c>
      <c r="M38" s="52" t="s">
        <v>94</v>
      </c>
      <c r="N38" s="52" t="s">
        <v>20</v>
      </c>
      <c r="O38" s="53" t="s">
        <v>56</v>
      </c>
      <c r="P38" s="45" t="s">
        <v>95</v>
      </c>
      <c r="Q38" s="45" t="s">
        <v>96</v>
      </c>
      <c r="R38" s="45" t="s">
        <v>97</v>
      </c>
      <c r="S38" s="45" t="s">
        <v>98</v>
      </c>
    </row>
    <row r="39" spans="1:19" s="17" customFormat="1" ht="20.100000000000001" customHeight="1" x14ac:dyDescent="0.3">
      <c r="A39" s="31">
        <v>910</v>
      </c>
      <c r="B39" s="34" t="s">
        <v>112</v>
      </c>
      <c r="C39" s="26">
        <v>2</v>
      </c>
      <c r="D39" s="30" t="s">
        <v>7</v>
      </c>
      <c r="E39" s="30" t="s">
        <v>60</v>
      </c>
      <c r="F39" s="30" t="s">
        <v>51</v>
      </c>
      <c r="G39" s="30" t="s">
        <v>48</v>
      </c>
      <c r="H39" s="27" t="s">
        <v>5</v>
      </c>
      <c r="I39" s="37" t="s">
        <v>86</v>
      </c>
      <c r="J39" s="30" t="s">
        <v>24</v>
      </c>
      <c r="K39" s="52"/>
      <c r="L39" s="52"/>
      <c r="M39" s="52"/>
      <c r="N39" s="52"/>
      <c r="O39" s="53"/>
      <c r="P39" s="45"/>
      <c r="Q39" s="45"/>
      <c r="R39" s="45"/>
      <c r="S39" s="45"/>
    </row>
    <row r="40" spans="1:19" s="17" customFormat="1" ht="20.100000000000001" customHeight="1" x14ac:dyDescent="0.3">
      <c r="A40" s="31">
        <v>911</v>
      </c>
      <c r="B40" s="34" t="s">
        <v>112</v>
      </c>
      <c r="C40" s="26">
        <v>3</v>
      </c>
      <c r="D40" s="30" t="s">
        <v>7</v>
      </c>
      <c r="E40" s="30" t="s">
        <v>45</v>
      </c>
      <c r="F40" s="30" t="s">
        <v>46</v>
      </c>
      <c r="G40" s="30" t="s">
        <v>65</v>
      </c>
      <c r="H40" s="27" t="s">
        <v>18</v>
      </c>
      <c r="I40" s="37" t="s">
        <v>86</v>
      </c>
      <c r="J40" s="30" t="s">
        <v>11</v>
      </c>
      <c r="K40" s="52"/>
      <c r="L40" s="52"/>
      <c r="M40" s="52"/>
      <c r="N40" s="52"/>
      <c r="O40" s="53"/>
      <c r="P40" s="45"/>
      <c r="Q40" s="45"/>
      <c r="R40" s="45"/>
      <c r="S40" s="45"/>
    </row>
    <row r="41" spans="1:19" s="17" customFormat="1" ht="20.100000000000001" customHeight="1" x14ac:dyDescent="0.3">
      <c r="A41" s="31">
        <v>912</v>
      </c>
      <c r="B41" s="34" t="s">
        <v>112</v>
      </c>
      <c r="C41" s="26">
        <v>4</v>
      </c>
      <c r="D41" s="30" t="s">
        <v>7</v>
      </c>
      <c r="E41" s="30" t="s">
        <v>99</v>
      </c>
      <c r="F41" s="30" t="s">
        <v>63</v>
      </c>
      <c r="G41" s="30" t="s">
        <v>100</v>
      </c>
      <c r="H41" s="27" t="s">
        <v>18</v>
      </c>
      <c r="I41" s="37" t="s">
        <v>86</v>
      </c>
      <c r="J41" s="30" t="s">
        <v>26</v>
      </c>
      <c r="K41" s="52"/>
      <c r="L41" s="52"/>
      <c r="M41" s="52"/>
      <c r="N41" s="52"/>
      <c r="O41" s="53"/>
      <c r="P41" s="45"/>
      <c r="Q41" s="45"/>
      <c r="R41" s="45"/>
      <c r="S41" s="45"/>
    </row>
    <row r="42" spans="1:19" s="17" customFormat="1" ht="20.100000000000001" customHeight="1" x14ac:dyDescent="0.3">
      <c r="A42" s="31">
        <v>913</v>
      </c>
      <c r="B42" s="34" t="s">
        <v>112</v>
      </c>
      <c r="C42" s="26">
        <v>5</v>
      </c>
      <c r="D42" s="30" t="s">
        <v>23</v>
      </c>
      <c r="E42" s="30" t="s">
        <v>28</v>
      </c>
      <c r="F42" s="30" t="s">
        <v>27</v>
      </c>
      <c r="G42" s="30" t="s">
        <v>101</v>
      </c>
      <c r="H42" s="27" t="s">
        <v>5</v>
      </c>
      <c r="I42" s="37" t="s">
        <v>86</v>
      </c>
      <c r="J42" s="30" t="s">
        <v>26</v>
      </c>
      <c r="K42" s="52"/>
      <c r="L42" s="52"/>
      <c r="M42" s="52"/>
      <c r="N42" s="52"/>
      <c r="O42" s="53"/>
      <c r="P42" s="45"/>
      <c r="Q42" s="45"/>
      <c r="R42" s="45"/>
      <c r="S42" s="45"/>
    </row>
    <row r="43" spans="1:19" s="17" customFormat="1" ht="20.100000000000001" customHeight="1" x14ac:dyDescent="0.3">
      <c r="A43" s="31">
        <v>914</v>
      </c>
      <c r="B43" s="34" t="s">
        <v>112</v>
      </c>
      <c r="C43" s="26">
        <v>6</v>
      </c>
      <c r="D43" s="30" t="s">
        <v>23</v>
      </c>
      <c r="E43" s="30" t="s">
        <v>43</v>
      </c>
      <c r="F43" s="30" t="s">
        <v>22</v>
      </c>
      <c r="G43" s="30" t="s">
        <v>102</v>
      </c>
      <c r="H43" s="27" t="s">
        <v>18</v>
      </c>
      <c r="I43" s="37" t="s">
        <v>86</v>
      </c>
      <c r="J43" s="30" t="s">
        <v>26</v>
      </c>
      <c r="K43" s="52"/>
      <c r="L43" s="52"/>
      <c r="M43" s="52"/>
      <c r="N43" s="52"/>
      <c r="O43" s="53"/>
      <c r="P43" s="45"/>
      <c r="Q43" s="45"/>
      <c r="R43" s="45"/>
      <c r="S43" s="45"/>
    </row>
    <row r="44" spans="1:19" s="17" customFormat="1" ht="20.100000000000001" customHeight="1" x14ac:dyDescent="0.3">
      <c r="A44" s="31">
        <v>915</v>
      </c>
      <c r="B44" s="34" t="s">
        <v>112</v>
      </c>
      <c r="C44" s="26">
        <v>7</v>
      </c>
      <c r="D44" s="30" t="s">
        <v>7</v>
      </c>
      <c r="E44" s="30" t="s">
        <v>29</v>
      </c>
      <c r="F44" s="30" t="s">
        <v>22</v>
      </c>
      <c r="G44" s="30" t="s">
        <v>58</v>
      </c>
      <c r="H44" s="27" t="s">
        <v>18</v>
      </c>
      <c r="I44" s="37" t="s">
        <v>86</v>
      </c>
      <c r="J44" s="30" t="s">
        <v>26</v>
      </c>
      <c r="K44" s="52"/>
      <c r="L44" s="52"/>
      <c r="M44" s="52"/>
      <c r="N44" s="52"/>
      <c r="O44" s="53"/>
      <c r="P44" s="45"/>
      <c r="Q44" s="45"/>
      <c r="R44" s="45"/>
      <c r="S44" s="45"/>
    </row>
    <row r="45" spans="1:19" s="17" customFormat="1" ht="20.100000000000001" customHeight="1" x14ac:dyDescent="0.3">
      <c r="A45" s="31">
        <v>916</v>
      </c>
      <c r="B45" s="34" t="s">
        <v>112</v>
      </c>
      <c r="C45" s="26">
        <v>8</v>
      </c>
      <c r="D45" s="30" t="s">
        <v>7</v>
      </c>
      <c r="E45" s="30" t="s">
        <v>66</v>
      </c>
      <c r="F45" s="30" t="s">
        <v>103</v>
      </c>
      <c r="G45" s="30" t="s">
        <v>81</v>
      </c>
      <c r="H45" s="27" t="s">
        <v>18</v>
      </c>
      <c r="I45" s="37" t="s">
        <v>86</v>
      </c>
      <c r="J45" s="30" t="s">
        <v>26</v>
      </c>
      <c r="K45" s="52"/>
      <c r="L45" s="52"/>
      <c r="M45" s="52"/>
      <c r="N45" s="52"/>
      <c r="O45" s="53"/>
      <c r="P45" s="45"/>
      <c r="Q45" s="45"/>
      <c r="R45" s="45"/>
      <c r="S45" s="45"/>
    </row>
    <row r="46" spans="1:19" s="17" customFormat="1" ht="20.100000000000001" customHeight="1" x14ac:dyDescent="0.3">
      <c r="A46" s="31">
        <v>917</v>
      </c>
      <c r="B46" s="34" t="s">
        <v>112</v>
      </c>
      <c r="C46" s="26">
        <v>9</v>
      </c>
      <c r="D46" s="30" t="s">
        <v>7</v>
      </c>
      <c r="E46" s="30" t="s">
        <v>104</v>
      </c>
      <c r="F46" s="30" t="s">
        <v>105</v>
      </c>
      <c r="G46" s="30" t="s">
        <v>106</v>
      </c>
      <c r="H46" s="27" t="s">
        <v>19</v>
      </c>
      <c r="I46" s="37" t="s">
        <v>86</v>
      </c>
      <c r="J46" s="30" t="s">
        <v>26</v>
      </c>
      <c r="K46" s="52"/>
      <c r="L46" s="52"/>
      <c r="M46" s="52"/>
      <c r="N46" s="52"/>
      <c r="O46" s="53"/>
      <c r="P46" s="45"/>
      <c r="Q46" s="45"/>
      <c r="R46" s="45"/>
      <c r="S46" s="45"/>
    </row>
    <row r="47" spans="1:19" s="17" customFormat="1" ht="20.100000000000001" customHeight="1" x14ac:dyDescent="0.3">
      <c r="A47" s="31">
        <v>918</v>
      </c>
      <c r="B47" s="35" t="s">
        <v>113</v>
      </c>
      <c r="C47" s="30">
        <v>10</v>
      </c>
      <c r="D47" s="30" t="s">
        <v>7</v>
      </c>
      <c r="E47" s="30" t="s">
        <v>107</v>
      </c>
      <c r="F47" s="30" t="s">
        <v>108</v>
      </c>
      <c r="G47" s="30" t="s">
        <v>109</v>
      </c>
      <c r="H47" s="27" t="s">
        <v>6</v>
      </c>
      <c r="I47" s="37" t="s">
        <v>86</v>
      </c>
      <c r="J47" s="30" t="s">
        <v>26</v>
      </c>
      <c r="K47" s="52"/>
      <c r="L47" s="52"/>
      <c r="M47" s="52"/>
      <c r="N47" s="52"/>
      <c r="O47" s="53"/>
      <c r="P47" s="45"/>
      <c r="Q47" s="45"/>
      <c r="R47" s="45"/>
      <c r="S47" s="45"/>
    </row>
  </sheetData>
  <autoFilter ref="A3:W3"/>
  <mergeCells count="38">
    <mergeCell ref="A1:S1"/>
    <mergeCell ref="N33:N37"/>
    <mergeCell ref="L38:L47"/>
    <mergeCell ref="M38:M47"/>
    <mergeCell ref="N38:N47"/>
    <mergeCell ref="P38:P47"/>
    <mergeCell ref="Q38:Q47"/>
    <mergeCell ref="R38:R47"/>
    <mergeCell ref="Q33:Q37"/>
    <mergeCell ref="M4:M14"/>
    <mergeCell ref="N4:N14"/>
    <mergeCell ref="O4:O14"/>
    <mergeCell ref="P4:P14"/>
    <mergeCell ref="Q4:Q14"/>
    <mergeCell ref="R4:R14"/>
    <mergeCell ref="K33:K37"/>
    <mergeCell ref="P33:P37"/>
    <mergeCell ref="S38:S47"/>
    <mergeCell ref="K2:N2"/>
    <mergeCell ref="L33:L37"/>
    <mergeCell ref="S33:S37"/>
    <mergeCell ref="M33:M37"/>
    <mergeCell ref="O33:O37"/>
    <mergeCell ref="R33:R37"/>
    <mergeCell ref="K4:K14"/>
    <mergeCell ref="L4:L14"/>
    <mergeCell ref="K38:K47"/>
    <mergeCell ref="O38:O47"/>
    <mergeCell ref="S4:S14"/>
    <mergeCell ref="K15:K32"/>
    <mergeCell ref="L15:L32"/>
    <mergeCell ref="M15:M32"/>
    <mergeCell ref="N15:N32"/>
    <mergeCell ref="O15:O32"/>
    <mergeCell ref="P15:P32"/>
    <mergeCell ref="Q15:Q32"/>
    <mergeCell ref="R15:R32"/>
    <mergeCell ref="S15:S32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1" manualBreakCount="1">
    <brk id="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2025-05-12T06:33:30Z</dcterms:modified>
</cp:coreProperties>
</file>