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명진(가족)\서무\위원회\"/>
    </mc:Choice>
  </mc:AlternateContent>
  <xr:revisionPtr revIDLastSave="0" documentId="13_ncr:1_{5CC8431B-CCE6-4C97-9E14-216E91D20FA3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Print_Area" localSheetId="0">위원회명단!$A$2:$H$103</definedName>
    <definedName name="_xlnm.Print_Titles" localSheetId="0">위원회명단!$2:$2</definedName>
  </definedNames>
  <calcPr calcId="191029"/>
</workbook>
</file>

<file path=xl/calcChain.xml><?xml version="1.0" encoding="utf-8"?>
<calcChain xmlns="http://schemas.openxmlformats.org/spreadsheetml/2006/main">
  <c r="O60" i="13" l="1"/>
  <c r="O61" i="13" s="1"/>
  <c r="O62" i="13" s="1"/>
  <c r="O63" i="13" s="1"/>
  <c r="O64" i="13" s="1"/>
  <c r="O65" i="13" s="1"/>
  <c r="O66" i="13" s="1"/>
  <c r="O67" i="13" s="1"/>
  <c r="O68" i="13" s="1"/>
  <c r="O69" i="13" s="1"/>
  <c r="O70" i="13" s="1"/>
  <c r="O71" i="13" s="1"/>
  <c r="B60" i="13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O44" i="13"/>
  <c r="O45" i="13" s="1"/>
  <c r="O46" i="13" s="1"/>
  <c r="O47" i="13" s="1"/>
  <c r="O48" i="13" s="1"/>
  <c r="O49" i="13" s="1"/>
  <c r="O50" i="13" s="1"/>
  <c r="O51" i="13" s="1"/>
  <c r="O52" i="13" s="1"/>
  <c r="O53" i="13" s="1"/>
  <c r="O54" i="13" s="1"/>
  <c r="O55" i="13" s="1"/>
  <c r="O56" i="13" s="1"/>
  <c r="O58" i="13" s="1"/>
  <c r="B44" i="13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O26" i="13"/>
  <c r="O27" i="13" s="1"/>
  <c r="O28" i="13" s="1"/>
  <c r="O29" i="13" s="1"/>
  <c r="O30" i="13" s="1"/>
  <c r="O31" i="13" s="1"/>
  <c r="O32" i="13" s="1"/>
  <c r="O33" i="13" s="1"/>
  <c r="O34" i="13" s="1"/>
  <c r="O35" i="13" s="1"/>
  <c r="O36" i="13" s="1"/>
  <c r="O37" i="13" s="1"/>
  <c r="O38" i="13" s="1"/>
  <c r="O42" i="13" s="1"/>
  <c r="B26" i="13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O4" i="13"/>
  <c r="O5" i="13" s="1"/>
  <c r="O6" i="13" s="1"/>
  <c r="O7" i="13" s="1"/>
  <c r="O8" i="13" s="1"/>
  <c r="O9" i="13" s="1"/>
  <c r="O10" i="13" s="1"/>
  <c r="O11" i="13" s="1"/>
  <c r="O12" i="13" s="1"/>
  <c r="O13" i="13" s="1"/>
  <c r="O14" i="13" s="1"/>
  <c r="B56" i="13" l="1"/>
  <c r="B57" i="13"/>
  <c r="B58" i="13" s="1"/>
  <c r="B42" i="13"/>
  <c r="B40" i="13"/>
  <c r="B41" i="13" s="1"/>
  <c r="O73" i="13"/>
  <c r="O74" i="13" s="1"/>
  <c r="O75" i="13" s="1"/>
  <c r="O76" i="13" s="1"/>
  <c r="O77" i="13" s="1"/>
  <c r="O78" i="13" s="1"/>
  <c r="O79" i="13" s="1"/>
  <c r="O80" i="13" s="1"/>
  <c r="O81" i="13" s="1"/>
  <c r="O82" i="13" s="1"/>
  <c r="O83" i="13" s="1"/>
  <c r="O84" i="13" s="1"/>
  <c r="O85" i="13" s="1"/>
  <c r="O94" i="13" l="1"/>
  <c r="O95" i="13" s="1"/>
  <c r="O96" i="13" s="1"/>
  <c r="O97" i="13" s="1"/>
  <c r="O98" i="13" s="1"/>
  <c r="O99" i="13" s="1"/>
  <c r="O100" i="13" s="1"/>
  <c r="O101" i="13" s="1"/>
  <c r="O102" i="13" s="1"/>
  <c r="O103" i="13" s="1"/>
  <c r="B94" i="13"/>
  <c r="B95" i="13" s="1"/>
  <c r="B96" i="13" s="1"/>
  <c r="B97" i="13" s="1"/>
  <c r="B98" i="13" s="1"/>
  <c r="B99" i="13" s="1"/>
  <c r="B100" i="13" s="1"/>
  <c r="B101" i="13" s="1"/>
  <c r="B102" i="13" s="1"/>
  <c r="B103" i="13" s="1"/>
  <c r="O87" i="13"/>
  <c r="O88" i="13" s="1"/>
  <c r="O89" i="13" s="1"/>
  <c r="O90" i="13" s="1"/>
  <c r="O91" i="13" s="1"/>
  <c r="O92" i="13" s="1"/>
  <c r="B87" i="13"/>
  <c r="B88" i="13" s="1"/>
  <c r="B89" i="13" s="1"/>
  <c r="B90" i="13" s="1"/>
  <c r="B91" i="13" s="1"/>
  <c r="B92" i="13" s="1"/>
  <c r="B73" i="13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O16" i="13"/>
  <c r="O17" i="13" s="1"/>
  <c r="O18" i="13" s="1"/>
  <c r="O19" i="13" s="1"/>
  <c r="O20" i="13" s="1"/>
  <c r="O21" i="13" s="1"/>
  <c r="O22" i="13" s="1"/>
  <c r="O23" i="13" s="1"/>
  <c r="O24" i="13" s="1"/>
  <c r="B16" i="13"/>
  <c r="B17" i="13" s="1"/>
  <c r="B18" i="13" s="1"/>
  <c r="B19" i="13" s="1"/>
  <c r="B20" i="13" s="1"/>
  <c r="B21" i="13" s="1"/>
  <c r="B22" i="13" s="1"/>
  <c r="B23" i="13" s="1"/>
  <c r="B24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</calcChain>
</file>

<file path=xl/sharedStrings.xml><?xml version="1.0" encoding="utf-8"?>
<sst xmlns="http://schemas.openxmlformats.org/spreadsheetml/2006/main" count="787" uniqueCount="276">
  <si>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</si>
  <si>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</si>
  <si>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</si>
  <si>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</si>
  <si>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</si>
  <si>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</si>
  <si>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</si>
  <si>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</si>
  <si>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2년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</si>
  <si>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</si>
  <si>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</si>
  <si>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</si>
  <si>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</si>
  <si>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</si>
  <si>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</si>
  <si>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</si>
  <si>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</si>
  <si>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부시장</t>
    <phoneticPr fontId="15" type="noConversion"/>
  </si>
  <si>
    <t>3년</t>
  </si>
  <si>
    <t>임기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</si>
  <si>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</si>
  <si>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</si>
  <si>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</si>
  <si>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</si>
  <si>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</si>
  <si>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</si>
  <si>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</si>
  <si>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</si>
  <si>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</si>
  <si>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</si>
  <si>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</si>
  <si>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</si>
  <si>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</si>
  <si>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군산대학교</t>
    <phoneticPr fontId="15" type="noConversion"/>
  </si>
  <si>
    <t>시의원</t>
  </si>
  <si>
    <t>과장</t>
  </si>
  <si>
    <t>위원장</t>
  </si>
  <si>
    <t>군산대학교</t>
  </si>
  <si>
    <t>호원대학교</t>
  </si>
  <si>
    <t>사무국장</t>
  </si>
  <si>
    <t>군산시청</t>
  </si>
  <si>
    <t>관장</t>
  </si>
  <si>
    <t>변호사</t>
  </si>
  <si>
    <t>군산교육지원청</t>
  </si>
  <si>
    <t>성별
(남/여)</t>
    <phoneticPr fontId="15" type="noConversion"/>
  </si>
  <si>
    <t>당연직
/위촉직</t>
    <phoneticPr fontId="15" type="noConversion"/>
  </si>
  <si>
    <t>소장</t>
  </si>
  <si>
    <t>비상설</t>
    <phoneticPr fontId="15" type="noConversion"/>
  </si>
  <si>
    <t>협의회장</t>
  </si>
  <si>
    <t>군산지역아동센터협의회</t>
  </si>
  <si>
    <t>군산시청소년상담복지센터</t>
  </si>
  <si>
    <t>김진호</t>
  </si>
  <si>
    <t>군산의료원</t>
  </si>
  <si>
    <t>간사</t>
  </si>
  <si>
    <t>송미숙</t>
  </si>
  <si>
    <t>팀장</t>
    <phoneticPr fontId="15" type="noConversion"/>
  </si>
  <si>
    <t>센터장</t>
    <phoneticPr fontId="15" type="noConversion"/>
  </si>
  <si>
    <t>소장</t>
    <phoneticPr fontId="15" type="noConversion"/>
  </si>
  <si>
    <t>군산경찰서</t>
  </si>
  <si>
    <t>청소년육성위원회</t>
    <phoneticPr fontId="15" type="noConversion"/>
  </si>
  <si>
    <t>군산교육지원청</t>
    <phoneticPr fontId="15" type="noConversion"/>
  </si>
  <si>
    <t>군산시청</t>
    <phoneticPr fontId="15" type="noConversion"/>
  </si>
  <si>
    <t>군장대학교</t>
    <phoneticPr fontId="15" type="noConversion"/>
  </si>
  <si>
    <t>설치근거조항(상위법령 포함) 필수 입력!!!!</t>
    <phoneticPr fontId="15" type="noConversion"/>
  </si>
  <si>
    <t>군산시의회</t>
    <phoneticPr fontId="15" type="noConversion"/>
  </si>
  <si>
    <t>시의원</t>
    <phoneticPr fontId="15" type="noConversion"/>
  </si>
  <si>
    <t>송미숙</t>
    <phoneticPr fontId="15" type="noConversion"/>
  </si>
  <si>
    <t>군산대</t>
    <phoneticPr fontId="15" type="noConversion"/>
  </si>
  <si>
    <t>이사</t>
    <phoneticPr fontId="15" type="noConversion"/>
  </si>
  <si>
    <t>보건행정과장</t>
    <phoneticPr fontId="15" type="noConversion"/>
  </si>
  <si>
    <t>부장</t>
    <phoneticPr fontId="15" type="noConversion"/>
  </si>
  <si>
    <t>소정운법률사무소</t>
  </si>
  <si>
    <t>소정운</t>
  </si>
  <si>
    <t>가정폭력피해자보호시설</t>
  </si>
  <si>
    <t>성폭력피해자보호시설</t>
  </si>
  <si>
    <t>454-3212</t>
    <phoneticPr fontId="15" type="noConversion"/>
  </si>
  <si>
    <t>한국여성경제인협회 전북지회</t>
    <phoneticPr fontId="15" type="noConversion"/>
  </si>
  <si>
    <t>행정지원과장</t>
    <phoneticPr fontId="15" type="noConversion"/>
  </si>
  <si>
    <t>시설장</t>
    <phoneticPr fontId="15" type="noConversion"/>
  </si>
  <si>
    <t>감사담당관</t>
    <phoneticPr fontId="12" type="noConversion"/>
  </si>
  <si>
    <t>생활교육과장</t>
    <phoneticPr fontId="15" type="noConversion"/>
  </si>
  <si>
    <t>관장</t>
    <phoneticPr fontId="15" type="noConversion"/>
  </si>
  <si>
    <t>군산청소년수련관</t>
  </si>
  <si>
    <t>정락영</t>
  </si>
  <si>
    <t>~</t>
    <phoneticPr fontId="15" type="noConversion"/>
  </si>
  <si>
    <t>단장</t>
  </si>
  <si>
    <t>여성지원계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</si>
  <si>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</si>
  <si>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군산여성의전화부설가정폭력상담소</t>
    <phoneticPr fontId="15" type="noConversion"/>
  </si>
  <si>
    <t>군산성폭력상담소</t>
    <phoneticPr fontId="15" type="noConversion"/>
  </si>
  <si>
    <t>전라북도 군산의료원</t>
    <phoneticPr fontId="15" type="noConversion"/>
  </si>
  <si>
    <t>여성청소년과장</t>
    <phoneticPr fontId="15" type="noConversion"/>
  </si>
  <si>
    <t>전주지검 군산지청</t>
    <phoneticPr fontId="15" type="noConversion"/>
  </si>
  <si>
    <t>수사과장</t>
    <phoneticPr fontId="15" type="noConversion"/>
  </si>
  <si>
    <t>대한법률구조공단군산출장소</t>
    <phoneticPr fontId="15" type="noConversion"/>
  </si>
  <si>
    <t>454-7863</t>
    <phoneticPr fontId="15" type="noConversion"/>
  </si>
  <si>
    <t>군산시 공무원노동조합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</si>
  <si>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</si>
  <si>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</si>
  <si>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</si>
  <si>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김선옥</t>
    <phoneticPr fontId="15" type="noConversion"/>
  </si>
  <si>
    <t>~</t>
  </si>
  <si>
    <t>장학사</t>
    <phoneticPr fontId="15" type="noConversion"/>
  </si>
  <si>
    <t>김영란</t>
    <phoneticPr fontId="15" type="noConversion"/>
  </si>
  <si>
    <t>윤세자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</si>
  <si>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</si>
  <si>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</si>
  <si>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학교폭력예방및대책에관한법률 제10조2
군산시학교폭력예방및지원에관한조례 제6조</t>
    <phoneticPr fontId="15" type="noConversion"/>
  </si>
  <si>
    <t>세무사</t>
    <phoneticPr fontId="15" type="noConversion"/>
  </si>
  <si>
    <t>1년</t>
    <phoneticPr fontId="15" type="noConversion"/>
  </si>
  <si>
    <t>실장</t>
    <phoneticPr fontId="15" type="noConversion"/>
  </si>
  <si>
    <t>윤기창</t>
    <phoneticPr fontId="15" type="noConversion"/>
  </si>
  <si>
    <t>배숙진</t>
    <phoneticPr fontId="15" type="noConversion"/>
  </si>
  <si>
    <t>여성가족청소년과장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</si>
  <si>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</si>
  <si>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</si>
  <si>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</si>
  <si>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외부위원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</si>
  <si>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</si>
  <si>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</si>
  <si>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</si>
  <si>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</si>
  <si>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</si>
  <si>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</si>
  <si>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한중여성교류협회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</si>
  <si>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</si>
  <si>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</si>
  <si>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군산고용센터</t>
    <phoneticPr fontId="15" type="noConversion"/>
  </si>
  <si>
    <t xml:space="preserve">군산시 청소년참여위원회
</t>
    <phoneticPr fontId="15" type="noConversion"/>
  </si>
  <si>
    <t>청소년기본법 제5조의 2(청소년의 자치권 확대)</t>
    <phoneticPr fontId="15" type="noConversion"/>
  </si>
  <si>
    <t>학생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</si>
  <si>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</si>
  <si>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</si>
  <si>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</si>
  <si>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</si>
  <si>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</si>
  <si>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</si>
  <si>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</si>
  <si>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</si>
  <si>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여성가족청소년과</t>
  </si>
  <si>
    <t>청소년계</t>
  </si>
  <si>
    <t>454-3243</t>
  </si>
  <si>
    <t>생활교육과장</t>
  </si>
  <si>
    <t xml:space="preserve">경위 </t>
  </si>
  <si>
    <t>이상철</t>
  </si>
  <si>
    <t>군산꽃동산여자중장기청소년쉼터</t>
  </si>
  <si>
    <t>양주용</t>
  </si>
  <si>
    <t>군산남자단기청소년쉼터</t>
  </si>
  <si>
    <t>진포문화예술원</t>
  </si>
  <si>
    <t>여성가족청소년과장</t>
  </si>
  <si>
    <t>454-3242</t>
  </si>
  <si>
    <t xml:space="preserve"> 여성가족청소년과장</t>
  </si>
  <si>
    <t>황진</t>
  </si>
  <si>
    <t xml:space="preserve"> 여성청소년과장</t>
  </si>
  <si>
    <t>진료부장</t>
  </si>
  <si>
    <t>조향정</t>
  </si>
  <si>
    <t>채현주</t>
  </si>
  <si>
    <t>신영화</t>
  </si>
  <si>
    <t>군산시보건소</t>
  </si>
  <si>
    <t>454-3244</t>
  </si>
  <si>
    <t xml:space="preserve">팀장 </t>
  </si>
  <si>
    <t>학교운영위원장 협의회 회장</t>
  </si>
  <si>
    <t>변호사협회</t>
  </si>
  <si>
    <t>군산시청소년문화의집</t>
  </si>
  <si>
    <t>법무부 청소년 범죄예방위원 군산지구위원회</t>
  </si>
  <si>
    <t>박동호</t>
  </si>
  <si>
    <t>진숙자</t>
    <phoneticPr fontId="15" type="noConversion"/>
  </si>
  <si>
    <t>채은영</t>
    <phoneticPr fontId="15" type="noConversion"/>
  </si>
  <si>
    <t>엄명진</t>
    <phoneticPr fontId="15" type="noConversion"/>
  </si>
  <si>
    <t>김진호</t>
    <phoneticPr fontId="15" type="noConversion"/>
  </si>
  <si>
    <t>박미선</t>
    <phoneticPr fontId="15" type="noConversion"/>
  </si>
  <si>
    <t>454-3254</t>
    <phoneticPr fontId="15" type="noConversion"/>
  </si>
  <si>
    <t>2026.12.31</t>
    <phoneticPr fontId="15" type="noConversion"/>
  </si>
  <si>
    <t>김관석</t>
    <phoneticPr fontId="15" type="noConversion"/>
  </si>
  <si>
    <t>군산가정상담센터부설가정폭력상담소</t>
    <phoneticPr fontId="15" type="noConversion"/>
  </si>
  <si>
    <t>조경신</t>
    <phoneticPr fontId="15" type="noConversion"/>
  </si>
  <si>
    <t>우종삼</t>
    <phoneticPr fontId="15" type="noConversion"/>
  </si>
  <si>
    <t>총괄팀장</t>
    <phoneticPr fontId="15" type="noConversion"/>
  </si>
  <si>
    <t>김보경</t>
    <phoneticPr fontId="15" type="noConversion"/>
  </si>
  <si>
    <t>유재만</t>
    <phoneticPr fontId="15" type="noConversion"/>
  </si>
  <si>
    <t>이정은</t>
    <phoneticPr fontId="15" type="noConversion"/>
  </si>
  <si>
    <t>부</t>
    <phoneticPr fontId="15" type="noConversion"/>
  </si>
  <si>
    <t>청년
(여/부)</t>
    <phoneticPr fontId="15" type="noConversion"/>
  </si>
  <si>
    <t>군산시 학교폭력 지역대책협의회</t>
    <phoneticPr fontId="15" type="noConversion"/>
  </si>
  <si>
    <t>군산시 여성폭력방지위원회</t>
    <phoneticPr fontId="15" type="noConversion"/>
  </si>
  <si>
    <t>군산시 성희롱성폭력 및 2차피해
고충심의위원회</t>
    <phoneticPr fontId="15" type="noConversion"/>
  </si>
  <si>
    <t>군산시 양성평등위원회</t>
    <phoneticPr fontId="15" type="noConversion"/>
  </si>
  <si>
    <t>군산시 다문화가족 정책위원회</t>
    <phoneticPr fontId="15" type="noConversion"/>
  </si>
  <si>
    <t>김영민</t>
  </si>
  <si>
    <t>여</t>
    <phoneticPr fontId="18" type="noConversion"/>
  </si>
  <si>
    <t>복지교육국장</t>
    <phoneticPr fontId="15" type="noConversion"/>
  </si>
  <si>
    <t>2024.10.15</t>
    <phoneticPr fontId="15" type="noConversion"/>
  </si>
  <si>
    <t>2027.10.14</t>
    <phoneticPr fontId="15" type="noConversion"/>
  </si>
  <si>
    <t>최영호</t>
    <phoneticPr fontId="15" type="noConversion"/>
  </si>
  <si>
    <t>이미영</t>
    <phoneticPr fontId="15" type="noConversion"/>
  </si>
  <si>
    <t>김병환</t>
    <phoneticPr fontId="15" type="noConversion"/>
  </si>
  <si>
    <t>김태실</t>
    <phoneticPr fontId="15" type="noConversion"/>
  </si>
  <si>
    <t>군산여고</t>
    <phoneticPr fontId="15" type="noConversion"/>
  </si>
  <si>
    <t>시아현</t>
    <phoneticPr fontId="15" type="noConversion"/>
  </si>
  <si>
    <t>군산중</t>
    <phoneticPr fontId="15" type="noConversion"/>
  </si>
  <si>
    <t>한현서</t>
    <phoneticPr fontId="15" type="noConversion"/>
  </si>
  <si>
    <t>홍은비</t>
    <phoneticPr fontId="15" type="noConversion"/>
  </si>
  <si>
    <t>최은희</t>
    <phoneticPr fontId="15" type="noConversion"/>
  </si>
  <si>
    <t>산북중</t>
    <phoneticPr fontId="15" type="noConversion"/>
  </si>
  <si>
    <t>김결</t>
    <phoneticPr fontId="15" type="noConversion"/>
  </si>
  <si>
    <t>서유영</t>
    <phoneticPr fontId="15" type="noConversion"/>
  </si>
  <si>
    <t>아리울초</t>
    <phoneticPr fontId="15" type="noConversion"/>
  </si>
  <si>
    <t>조선혜</t>
    <phoneticPr fontId="15" type="noConversion"/>
  </si>
  <si>
    <t>김지영</t>
    <phoneticPr fontId="15" type="noConversion"/>
  </si>
  <si>
    <t>고아민</t>
    <phoneticPr fontId="15" type="noConversion"/>
  </si>
  <si>
    <t>2024.10.25</t>
    <phoneticPr fontId="15" type="noConversion"/>
  </si>
  <si>
    <t>2026.10.24</t>
    <phoneticPr fontId="15" type="noConversion"/>
  </si>
  <si>
    <t>이성인</t>
    <phoneticPr fontId="15" type="noConversion"/>
  </si>
  <si>
    <t>군산남자단기청소년쉼터</t>
    <phoneticPr fontId="15" type="noConversion"/>
  </si>
  <si>
    <t>2024.6.1</t>
    <phoneticPr fontId="15" type="noConversion"/>
  </si>
  <si>
    <t>2026.5.31</t>
    <phoneticPr fontId="15" type="noConversion"/>
  </si>
  <si>
    <t>김성화</t>
    <phoneticPr fontId="15" type="noConversion"/>
  </si>
  <si>
    <t>유재만</t>
    <phoneticPr fontId="18" type="noConversion"/>
  </si>
  <si>
    <t>금강초 교장</t>
    <phoneticPr fontId="18" type="noConversion"/>
  </si>
  <si>
    <t>김동렬</t>
    <phoneticPr fontId="18" type="noConversion"/>
  </si>
  <si>
    <t>한경진</t>
    <phoneticPr fontId="18" type="noConversion"/>
  </si>
  <si>
    <t>장웅주</t>
    <phoneticPr fontId="15" type="noConversion"/>
  </si>
  <si>
    <t>서지은</t>
    <phoneticPr fontId="15" type="noConversion"/>
  </si>
  <si>
    <t>윤난영</t>
    <phoneticPr fontId="15" type="noConversion"/>
  </si>
  <si>
    <t>사)군산익산범죄피해자지원센터</t>
    <phoneticPr fontId="15" type="noConversion"/>
  </si>
  <si>
    <t>김영미</t>
    <phoneticPr fontId="15" type="noConversion"/>
  </si>
  <si>
    <t>군산시성희롱성폭력예방및2차피해방지지침 제14조</t>
    <phoneticPr fontId="15" type="noConversion"/>
  </si>
  <si>
    <t>2025.02.01</t>
    <phoneticPr fontId="15" type="noConversion"/>
  </si>
  <si>
    <t>2027.01.31</t>
    <phoneticPr fontId="15" type="noConversion"/>
  </si>
  <si>
    <t>신광모자원</t>
    <phoneticPr fontId="15" type="noConversion"/>
  </si>
  <si>
    <t>김인곤</t>
    <phoneticPr fontId="15" type="noConversion"/>
  </si>
  <si>
    <t>김숙정</t>
    <phoneticPr fontId="15" type="noConversion"/>
  </si>
  <si>
    <t>2025.5.1.</t>
    <phoneticPr fontId="15" type="noConversion"/>
  </si>
  <si>
    <t>2027.4.30.</t>
    <phoneticPr fontId="15" type="noConversion"/>
  </si>
  <si>
    <t>군산·익산범죄피해자지원센터</t>
    <phoneticPr fontId="15" type="noConversion"/>
  </si>
  <si>
    <t>사무국 실장</t>
    <phoneticPr fontId="15" type="noConversion"/>
  </si>
  <si>
    <t>오동진</t>
    <phoneticPr fontId="15" type="noConversion"/>
  </si>
  <si>
    <t>이세창</t>
    <phoneticPr fontId="15" type="noConversion"/>
  </si>
  <si>
    <t>한국이주여성연합회</t>
    <phoneticPr fontId="15" type="noConversion"/>
  </si>
  <si>
    <t>부대표</t>
    <phoneticPr fontId="15" type="noConversion"/>
  </si>
  <si>
    <t>조연옥</t>
    <phoneticPr fontId="15" type="noConversion"/>
  </si>
  <si>
    <t>유선숙</t>
    <phoneticPr fontId="15" type="noConversion"/>
  </si>
  <si>
    <t>배숙진</t>
    <phoneticPr fontId="15" type="noConversion"/>
  </si>
  <si>
    <t>김수경</t>
    <phoneticPr fontId="15" type="noConversion"/>
  </si>
  <si>
    <t>2026.3.18</t>
    <phoneticPr fontId="15" type="noConversion"/>
  </si>
  <si>
    <t>2028.3.17</t>
    <phoneticPr fontId="15" type="noConversion"/>
  </si>
  <si>
    <t>최보람</t>
    <phoneticPr fontId="15" type="noConversion"/>
  </si>
  <si>
    <t>454-7862</t>
    <phoneticPr fontId="12" type="noConversion"/>
  </si>
  <si>
    <t>박은희</t>
    <phoneticPr fontId="15" type="noConversion"/>
  </si>
  <si>
    <t>상담원</t>
    <phoneticPr fontId="15" type="noConversion"/>
  </si>
  <si>
    <t>이숙희</t>
    <phoneticPr fontId="15" type="noConversion"/>
  </si>
  <si>
    <t>김명순</t>
    <phoneticPr fontId="15" type="noConversion"/>
  </si>
  <si>
    <t>응급의학과장</t>
    <phoneticPr fontId="15" type="noConversion"/>
  </si>
  <si>
    <t>양영모</t>
    <phoneticPr fontId="15" type="noConversion"/>
  </si>
  <si>
    <t>이지홍</t>
    <phoneticPr fontId="15" type="noConversion"/>
  </si>
  <si>
    <t>임채문</t>
    <phoneticPr fontId="15" type="noConversion"/>
  </si>
  <si>
    <t>고객지원팀장</t>
    <phoneticPr fontId="15" type="noConversion"/>
  </si>
  <si>
    <t>정근명</t>
    <phoneticPr fontId="15" type="noConversion"/>
  </si>
  <si>
    <t>박진용</t>
    <phoneticPr fontId="15" type="noConversion"/>
  </si>
  <si>
    <t>김소영</t>
    <phoneticPr fontId="15" type="noConversion"/>
  </si>
  <si>
    <t>윤민아</t>
    <phoneticPr fontId="15" type="noConversion"/>
  </si>
  <si>
    <t>2026.4.4</t>
    <phoneticPr fontId="15" type="noConversion"/>
  </si>
  <si>
    <t>강다현</t>
    <phoneticPr fontId="15" type="noConversion"/>
  </si>
  <si>
    <t>영광중</t>
    <phoneticPr fontId="15" type="noConversion"/>
  </si>
  <si>
    <t>박유빈</t>
    <phoneticPr fontId="15" type="noConversion"/>
  </si>
  <si>
    <t>장하나</t>
    <phoneticPr fontId="15" type="noConversion"/>
  </si>
  <si>
    <t>전수빈</t>
    <phoneticPr fontId="15" type="noConversion"/>
  </si>
  <si>
    <t>진포중</t>
    <phoneticPr fontId="15" type="noConversion"/>
  </si>
  <si>
    <t>고소연</t>
    <phoneticPr fontId="15" type="noConversion"/>
  </si>
  <si>
    <t>차혜영</t>
    <phoneticPr fontId="15" type="noConversion"/>
  </si>
  <si>
    <t>당북초</t>
    <phoneticPr fontId="15" type="noConversion"/>
  </si>
  <si>
    <t>한가윤</t>
    <phoneticPr fontId="15" type="noConversion"/>
  </si>
  <si>
    <t>김은유</t>
    <phoneticPr fontId="15" type="noConversion"/>
  </si>
  <si>
    <t>은지유</t>
    <phoneticPr fontId="15" type="noConversion"/>
  </si>
  <si>
    <t>나종길</t>
    <phoneticPr fontId="15" type="noConversion"/>
  </si>
  <si>
    <t>군산시 여성가족청소년과 소관 위원회 현황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</si>
</sst>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0"/>
      <color rgb="FF0070C0"/>
      <name val="굴림"/>
      <family val="3"/>
      <charset val="129"/>
    </font>
    <font>
      <sz val="11"/>
      <color theme="1"/>
      <name val="굴림"/>
      <family val="3"/>
      <charset val="129"/>
    </font>
    <font>
      <sz val="24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1">
    <xf numFmtId="0" fontId="0" fillId="0" borderId="0" xfId="0">
      <alignment vertical="center"/>
    </xf>
    <xf numFmtId="0" fontId="0" fillId="0" borderId="0" xfId="0">
      <alignment vertical="center"/>
    </xf>
    <xf numFmtId="0" fontId="20" fillId="2" borderId="19" xfId="0" applyFont="1" applyFill="1" applyBorder="1" applyAlignment="1">
      <alignment horizontal="center" vertical="center" shrinkToFit="1"/>
    </xf>
    <xf numFmtId="0" fontId="20" fillId="2" borderId="22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0" fillId="2" borderId="2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9" fillId="0" borderId="11" xfId="0" applyNumberFormat="1" applyFont="1" applyFill="1" applyBorder="1" applyAlignment="1">
      <alignment horizontal="center" vertical="center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1" xfId="0" applyNumberFormat="1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20" fillId="2" borderId="45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0" xfId="0" applyNumberFormat="1" applyFont="1" applyFill="1" applyBorder="1" applyAlignment="1">
      <alignment horizontal="center" vertical="center" shrinkToFit="1"/>
    </xf>
    <xf numFmtId="49" fontId="19" fillId="0" borderId="34" xfId="0" applyNumberFormat="1" applyFont="1" applyFill="1" applyBorder="1" applyAlignment="1">
      <alignment horizontal="center" vertical="center" shrinkToFit="1"/>
    </xf>
    <xf numFmtId="0" fontId="21" fillId="2" borderId="21" xfId="0" applyFont="1" applyFill="1" applyBorder="1" applyAlignment="1">
      <alignment horizontal="center" vertical="center" wrapText="1" shrinkToFit="1"/>
    </xf>
    <xf numFmtId="0" fontId="20" fillId="2" borderId="29" xfId="0" applyFont="1" applyFill="1" applyBorder="1" applyAlignment="1">
      <alignment horizontal="center" vertical="center" wrapText="1" shrinkToFit="1"/>
    </xf>
    <xf numFmtId="0" fontId="19" fillId="0" borderId="5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/>
    </xf>
    <xf numFmtId="49" fontId="17" fillId="0" borderId="32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1" xfId="0" applyNumberFormat="1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49" fontId="17" fillId="0" borderId="34" xfId="0" applyNumberFormat="1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3" borderId="11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49" fontId="19" fillId="3" borderId="11" xfId="0" applyNumberFormat="1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wrapText="1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 shrinkToFit="1"/>
    </xf>
    <xf numFmtId="0" fontId="22" fillId="0" borderId="37" xfId="0" applyFont="1" applyFill="1" applyBorder="1" applyAlignment="1">
      <alignment horizontal="left" vertical="top" wrapText="1" shrinkToFit="1"/>
    </xf>
    <xf numFmtId="0" fontId="22" fillId="0" borderId="36" xfId="0" applyFont="1" applyFill="1" applyBorder="1" applyAlignment="1">
      <alignment horizontal="left" vertical="top" wrapText="1" shrinkToFit="1"/>
    </xf>
    <xf numFmtId="0" fontId="22" fillId="0" borderId="38" xfId="0" applyFont="1" applyFill="1" applyBorder="1" applyAlignment="1">
      <alignment horizontal="left" vertical="top" wrapText="1" shrinkToFit="1"/>
    </xf>
    <xf numFmtId="0" fontId="22" fillId="0" borderId="36" xfId="0" applyFont="1" applyFill="1" applyBorder="1" applyAlignment="1">
      <alignment horizontal="left" vertical="top" shrinkToFit="1"/>
    </xf>
    <xf numFmtId="0" fontId="22" fillId="0" borderId="37" xfId="0" applyFont="1" applyFill="1" applyBorder="1" applyAlignment="1">
      <alignment horizontal="left" vertical="top" shrinkToFit="1"/>
    </xf>
    <xf numFmtId="0" fontId="22" fillId="0" borderId="38" xfId="0" applyFont="1" applyFill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49" fontId="19" fillId="4" borderId="14" xfId="0" applyNumberFormat="1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 shrinkToFit="1"/>
    </xf>
    <xf numFmtId="49" fontId="19" fillId="4" borderId="51" xfId="0" applyNumberFormat="1" applyFont="1" applyFill="1" applyBorder="1" applyAlignment="1">
      <alignment horizontal="center" vertical="center" shrinkToFit="1"/>
    </xf>
    <xf numFmtId="0" fontId="19" fillId="4" borderId="18" xfId="0" applyFont="1" applyFill="1" applyBorder="1" applyAlignment="1">
      <alignment horizontal="center" vertical="center" shrinkToFit="1"/>
    </xf>
    <xf numFmtId="49" fontId="19" fillId="4" borderId="18" xfId="0" applyNumberFormat="1" applyFont="1" applyFill="1" applyBorder="1" applyAlignment="1">
      <alignment horizontal="center" vertical="center" shrinkToFit="1"/>
    </xf>
    <xf numFmtId="0" fontId="19" fillId="4" borderId="51" xfId="0" applyFont="1" applyFill="1" applyBorder="1" applyAlignment="1">
      <alignment horizontal="center" vertical="center" shrinkToFit="1"/>
    </xf>
    <xf numFmtId="0" fontId="19" fillId="4" borderId="49" xfId="0" applyFont="1" applyFill="1" applyBorder="1" applyAlignment="1">
      <alignment horizontal="center" vertical="center" shrinkToFit="1"/>
    </xf>
    <xf numFmtId="49" fontId="19" fillId="4" borderId="49" xfId="0" applyNumberFormat="1" applyFont="1" applyFill="1" applyBorder="1" applyAlignment="1">
      <alignment horizontal="center" vertical="center" shrinkToFit="1"/>
    </xf>
    <xf numFmtId="0" fontId="19" fillId="4" borderId="44" xfId="0" applyFont="1" applyFill="1" applyBorder="1" applyAlignment="1">
      <alignment horizontal="center" vertical="center" shrinkToFit="1"/>
    </xf>
    <xf numFmtId="49" fontId="17" fillId="4" borderId="44" xfId="0" applyNumberFormat="1" applyFont="1" applyFill="1" applyBorder="1" applyAlignment="1">
      <alignment horizontal="center" vertical="center" shrinkToFit="1"/>
    </xf>
    <xf numFmtId="49" fontId="17" fillId="4" borderId="14" xfId="0" applyNumberFormat="1" applyFont="1" applyFill="1" applyBorder="1" applyAlignment="1">
      <alignment horizontal="center" vertical="center" shrinkToFit="1"/>
    </xf>
    <xf numFmtId="49" fontId="17" fillId="4" borderId="49" xfId="0" applyNumberFormat="1" applyFont="1" applyFill="1" applyBorder="1" applyAlignment="1">
      <alignment horizontal="center" vertical="center" shrinkToFit="1"/>
    </xf>
    <xf numFmtId="49" fontId="17" fillId="4" borderId="18" xfId="0" applyNumberFormat="1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25" fillId="0" borderId="0" xfId="0" applyFont="1" applyFill="1" applyAlignment="1">
      <alignment horizontal="center" vertical="center" shrinkToFit="1"/>
    </xf>
    <xf numFmtId="0" fontId="25" fillId="0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3" borderId="2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wrapText="1" shrinkToFit="1"/>
    </xf>
    <xf numFmtId="0" fontId="19" fillId="0" borderId="47" xfId="0" applyFont="1" applyFill="1" applyBorder="1" applyAlignment="1">
      <alignment horizontal="center" vertical="center" wrapText="1" shrinkToFit="1"/>
    </xf>
    <xf numFmtId="0" fontId="19" fillId="0" borderId="48" xfId="0" applyFont="1" applyFill="1" applyBorder="1" applyAlignment="1">
      <alignment horizontal="center" vertical="center" wrapText="1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24" fillId="0" borderId="25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24" fillId="0" borderId="28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wrapText="1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20" fillId="2" borderId="29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shrinkToFit="1"/>
    </xf>
    <xf numFmtId="0" fontId="20" fillId="2" borderId="41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103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sqref="A1:S1"/>
    </sheetView>
  </sheetViews>
  <sheetFormatPr defaultRowHeight="16.5" customHeight="1" x14ac:dyDescent="0.3"/>
  <cols>
    <col min="1" max="1" width="4.625" style="1" customWidth="1"/>
    <col min="2" max="2" width="37.75" style="46" customWidth="1"/>
    <col min="3" max="3" width="5.625" style="8" customWidth="1"/>
    <col min="4" max="4" width="7.625" style="6" customWidth="1"/>
    <col min="5" max="6" width="15.625" style="7" customWidth="1"/>
    <col min="7" max="7" width="7.625" style="6" customWidth="1"/>
    <col min="8" max="9" width="7.75" style="6" customWidth="1"/>
    <col min="10" max="10" width="7.625" style="7" customWidth="1"/>
    <col min="11" max="11" width="10.625" style="7" customWidth="1"/>
    <col min="12" max="12" width="2.625" style="7" customWidth="1"/>
    <col min="13" max="13" width="10.625" style="7" customWidth="1"/>
    <col min="14" max="14" width="6.625" style="7" customWidth="1"/>
    <col min="15" max="16" width="15.625" style="6" customWidth="1"/>
    <col min="17" max="17" width="8.625" style="6" customWidth="1"/>
    <col min="18" max="18" width="10.625" style="6" customWidth="1"/>
    <col min="19" max="19" width="39.875" customWidth="1"/>
  </cols>
  <sheetData>
    <row r="1" spans="1:19" s="1" customFormat="1" ht="52.5" customHeight="1" thickBot="1" x14ac:dyDescent="0.35">
      <c r="A1" s="170" t="s">
        <v>275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19" ht="34.5" customHeight="1" thickBot="1" x14ac:dyDescent="0.35">
      <c r="A2" s="2" t="s">
        <v>0</v>
      </c>
      <c r="B2" s="19" t="s">
        <v>2</v>
      </c>
      <c r="C2" s="3" t="s">
        <v>1</v>
      </c>
      <c r="D2" s="4" t="s">
        <v>16</v>
      </c>
      <c r="E2" s="4" t="s">
        <v>4</v>
      </c>
      <c r="F2" s="4" t="s">
        <v>15</v>
      </c>
      <c r="G2" s="4" t="s">
        <v>3</v>
      </c>
      <c r="H2" s="20" t="s">
        <v>44</v>
      </c>
      <c r="I2" s="37" t="s">
        <v>182</v>
      </c>
      <c r="J2" s="22" t="s">
        <v>45</v>
      </c>
      <c r="K2" s="166" t="s">
        <v>19</v>
      </c>
      <c r="L2" s="167"/>
      <c r="M2" s="167"/>
      <c r="N2" s="168"/>
      <c r="O2" s="3" t="s">
        <v>9</v>
      </c>
      <c r="P2" s="4" t="s">
        <v>10</v>
      </c>
      <c r="Q2" s="4" t="s">
        <v>11</v>
      </c>
      <c r="R2" s="5" t="s">
        <v>14</v>
      </c>
      <c r="S2" s="15" t="s">
        <v>63</v>
      </c>
    </row>
    <row r="3" spans="1:19" s="9" customFormat="1" ht="20.100000000000001" customHeight="1" thickTop="1" x14ac:dyDescent="0.3">
      <c r="A3" s="39">
        <v>1</v>
      </c>
      <c r="B3" s="43" t="s">
        <v>59</v>
      </c>
      <c r="C3" s="109">
        <v>1</v>
      </c>
      <c r="D3" s="121" t="s">
        <v>36</v>
      </c>
      <c r="E3" s="121" t="s">
        <v>40</v>
      </c>
      <c r="F3" s="121" t="s">
        <v>24</v>
      </c>
      <c r="G3" s="10" t="s">
        <v>188</v>
      </c>
      <c r="H3" s="30" t="s">
        <v>21</v>
      </c>
      <c r="I3" s="55" t="s">
        <v>181</v>
      </c>
      <c r="J3" s="107" t="s">
        <v>29</v>
      </c>
      <c r="K3" s="137" t="s">
        <v>191</v>
      </c>
      <c r="L3" s="137" t="s">
        <v>101</v>
      </c>
      <c r="M3" s="132" t="s">
        <v>192</v>
      </c>
      <c r="N3" s="142" t="s">
        <v>18</v>
      </c>
      <c r="O3" s="160" t="s">
        <v>115</v>
      </c>
      <c r="P3" s="136" t="s">
        <v>140</v>
      </c>
      <c r="Q3" s="136" t="s">
        <v>260</v>
      </c>
      <c r="R3" s="142" t="s">
        <v>141</v>
      </c>
      <c r="S3" s="146" t="s">
        <v>106</v>
      </c>
    </row>
    <row r="4" spans="1:19" s="9" customFormat="1" ht="20.100000000000001" customHeight="1" x14ac:dyDescent="0.3">
      <c r="A4" s="39">
        <v>2</v>
      </c>
      <c r="B4" s="44" t="str">
        <f t="shared" ref="B4:B14" si="0">B3</f>
        <v>청소년육성위원회</v>
      </c>
      <c r="C4" s="110">
        <v>2</v>
      </c>
      <c r="D4" s="112" t="s">
        <v>7</v>
      </c>
      <c r="E4" s="112" t="s">
        <v>40</v>
      </c>
      <c r="F4" s="112" t="s">
        <v>190</v>
      </c>
      <c r="G4" s="32" t="s">
        <v>112</v>
      </c>
      <c r="H4" s="123" t="s">
        <v>22</v>
      </c>
      <c r="I4" s="48" t="s">
        <v>181</v>
      </c>
      <c r="J4" s="108" t="s">
        <v>29</v>
      </c>
      <c r="K4" s="130"/>
      <c r="L4" s="130"/>
      <c r="M4" s="131"/>
      <c r="N4" s="143"/>
      <c r="O4" s="161" t="str">
        <f t="shared" ref="O4:O14" si="1">O3</f>
        <v>여성가족청소년과</v>
      </c>
      <c r="P4" s="134"/>
      <c r="Q4" s="134"/>
      <c r="R4" s="143"/>
      <c r="S4" s="147"/>
    </row>
    <row r="5" spans="1:19" s="9" customFormat="1" ht="20.100000000000001" customHeight="1" x14ac:dyDescent="0.3">
      <c r="A5" s="39">
        <v>3</v>
      </c>
      <c r="B5" s="44" t="str">
        <f t="shared" si="0"/>
        <v>청소년육성위원회</v>
      </c>
      <c r="C5" s="110">
        <v>3</v>
      </c>
      <c r="D5" s="112" t="s">
        <v>7</v>
      </c>
      <c r="E5" s="112" t="s">
        <v>30</v>
      </c>
      <c r="F5" s="112" t="s">
        <v>34</v>
      </c>
      <c r="G5" s="112" t="s">
        <v>176</v>
      </c>
      <c r="H5" s="123" t="s">
        <v>21</v>
      </c>
      <c r="I5" s="48" t="s">
        <v>181</v>
      </c>
      <c r="J5" s="108" t="s">
        <v>31</v>
      </c>
      <c r="K5" s="130"/>
      <c r="L5" s="130"/>
      <c r="M5" s="131"/>
      <c r="N5" s="143"/>
      <c r="O5" s="161" t="str">
        <f t="shared" si="1"/>
        <v>여성가족청소년과</v>
      </c>
      <c r="P5" s="134"/>
      <c r="Q5" s="134"/>
      <c r="R5" s="143"/>
      <c r="S5" s="147"/>
    </row>
    <row r="6" spans="1:19" s="9" customFormat="1" ht="20.100000000000001" customHeight="1" x14ac:dyDescent="0.3">
      <c r="A6" s="39">
        <v>4</v>
      </c>
      <c r="B6" s="44" t="str">
        <f t="shared" si="0"/>
        <v>청소년육성위원회</v>
      </c>
      <c r="C6" s="110">
        <v>4</v>
      </c>
      <c r="D6" s="112" t="s">
        <v>7</v>
      </c>
      <c r="E6" s="112" t="s">
        <v>43</v>
      </c>
      <c r="F6" s="112" t="s">
        <v>142</v>
      </c>
      <c r="G6" s="112" t="s">
        <v>179</v>
      </c>
      <c r="H6" s="123" t="s">
        <v>5</v>
      </c>
      <c r="I6" s="48" t="s">
        <v>181</v>
      </c>
      <c r="J6" s="108" t="s">
        <v>31</v>
      </c>
      <c r="K6" s="130"/>
      <c r="L6" s="130"/>
      <c r="M6" s="131"/>
      <c r="N6" s="143"/>
      <c r="O6" s="161" t="str">
        <f t="shared" si="1"/>
        <v>여성가족청소년과</v>
      </c>
      <c r="P6" s="134"/>
      <c r="Q6" s="134"/>
      <c r="R6" s="143"/>
      <c r="S6" s="147"/>
    </row>
    <row r="7" spans="1:19" s="9" customFormat="1" ht="20.100000000000001" customHeight="1" x14ac:dyDescent="0.3">
      <c r="A7" s="39">
        <v>5</v>
      </c>
      <c r="B7" s="44" t="str">
        <f t="shared" si="0"/>
        <v>청소년육성위원회</v>
      </c>
      <c r="C7" s="110">
        <v>5</v>
      </c>
      <c r="D7" s="112" t="s">
        <v>7</v>
      </c>
      <c r="E7" s="112" t="s">
        <v>58</v>
      </c>
      <c r="F7" s="112" t="s">
        <v>143</v>
      </c>
      <c r="G7" s="32" t="s">
        <v>144</v>
      </c>
      <c r="H7" s="123" t="s">
        <v>5</v>
      </c>
      <c r="I7" s="48" t="s">
        <v>181</v>
      </c>
      <c r="J7" s="108" t="s">
        <v>31</v>
      </c>
      <c r="K7" s="130"/>
      <c r="L7" s="130"/>
      <c r="M7" s="131"/>
      <c r="N7" s="143"/>
      <c r="O7" s="161" t="str">
        <f t="shared" si="1"/>
        <v>여성가족청소년과</v>
      </c>
      <c r="P7" s="134"/>
      <c r="Q7" s="134"/>
      <c r="R7" s="143"/>
      <c r="S7" s="147"/>
    </row>
    <row r="8" spans="1:19" s="9" customFormat="1" ht="20.100000000000001" customHeight="1" x14ac:dyDescent="0.3">
      <c r="A8" s="39">
        <v>6</v>
      </c>
      <c r="B8" s="44" t="str">
        <f t="shared" si="0"/>
        <v>청소년육성위원회</v>
      </c>
      <c r="C8" s="110">
        <v>6</v>
      </c>
      <c r="D8" s="112" t="s">
        <v>7</v>
      </c>
      <c r="E8" s="112" t="s">
        <v>134</v>
      </c>
      <c r="F8" s="112" t="s">
        <v>35</v>
      </c>
      <c r="G8" s="112" t="s">
        <v>193</v>
      </c>
      <c r="H8" s="123" t="s">
        <v>5</v>
      </c>
      <c r="I8" s="48" t="s">
        <v>181</v>
      </c>
      <c r="J8" s="108" t="s">
        <v>31</v>
      </c>
      <c r="K8" s="130"/>
      <c r="L8" s="130"/>
      <c r="M8" s="131"/>
      <c r="N8" s="143"/>
      <c r="O8" s="161" t="str">
        <f t="shared" si="1"/>
        <v>여성가족청소년과</v>
      </c>
      <c r="P8" s="134"/>
      <c r="Q8" s="134"/>
      <c r="R8" s="143"/>
      <c r="S8" s="147"/>
    </row>
    <row r="9" spans="1:19" s="9" customFormat="1" ht="20.100000000000001" customHeight="1" x14ac:dyDescent="0.3">
      <c r="A9" s="39">
        <v>7</v>
      </c>
      <c r="B9" s="44" t="str">
        <f t="shared" si="0"/>
        <v>청소년육성위원회</v>
      </c>
      <c r="C9" s="110">
        <v>7</v>
      </c>
      <c r="D9" s="112" t="s">
        <v>7</v>
      </c>
      <c r="E9" s="112" t="s">
        <v>38</v>
      </c>
      <c r="F9" s="112" t="s">
        <v>32</v>
      </c>
      <c r="G9" s="112" t="s">
        <v>194</v>
      </c>
      <c r="H9" s="123" t="s">
        <v>6</v>
      </c>
      <c r="I9" s="48" t="s">
        <v>181</v>
      </c>
      <c r="J9" s="108" t="s">
        <v>31</v>
      </c>
      <c r="K9" s="130"/>
      <c r="L9" s="130"/>
      <c r="M9" s="131"/>
      <c r="N9" s="143"/>
      <c r="O9" s="161" t="str">
        <f t="shared" si="1"/>
        <v>여성가족청소년과</v>
      </c>
      <c r="P9" s="134"/>
      <c r="Q9" s="134"/>
      <c r="R9" s="143"/>
      <c r="S9" s="147"/>
    </row>
    <row r="10" spans="1:19" s="9" customFormat="1" ht="20.100000000000001" customHeight="1" x14ac:dyDescent="0.3">
      <c r="A10" s="39">
        <v>8</v>
      </c>
      <c r="B10" s="44" t="str">
        <f t="shared" si="0"/>
        <v>청소년육성위원회</v>
      </c>
      <c r="C10" s="110">
        <v>8</v>
      </c>
      <c r="D10" s="112" t="s">
        <v>7</v>
      </c>
      <c r="E10" s="112" t="s">
        <v>50</v>
      </c>
      <c r="F10" s="112" t="s">
        <v>46</v>
      </c>
      <c r="G10" s="32" t="s">
        <v>51</v>
      </c>
      <c r="H10" s="123" t="s">
        <v>5</v>
      </c>
      <c r="I10" s="48" t="s">
        <v>181</v>
      </c>
      <c r="J10" s="108" t="s">
        <v>31</v>
      </c>
      <c r="K10" s="130"/>
      <c r="L10" s="130"/>
      <c r="M10" s="131"/>
      <c r="N10" s="143"/>
      <c r="O10" s="161" t="str">
        <f t="shared" si="1"/>
        <v>여성가족청소년과</v>
      </c>
      <c r="P10" s="134"/>
      <c r="Q10" s="134"/>
      <c r="R10" s="143"/>
      <c r="S10" s="147"/>
    </row>
    <row r="11" spans="1:19" s="9" customFormat="1" ht="20.100000000000001" customHeight="1" x14ac:dyDescent="0.3">
      <c r="A11" s="39">
        <v>9</v>
      </c>
      <c r="B11" s="44" t="str">
        <f t="shared" si="0"/>
        <v>청소년육성위원회</v>
      </c>
      <c r="C11" s="110">
        <v>9</v>
      </c>
      <c r="D11" s="112" t="s">
        <v>7</v>
      </c>
      <c r="E11" s="112" t="s">
        <v>145</v>
      </c>
      <c r="F11" s="112" t="s">
        <v>46</v>
      </c>
      <c r="G11" s="32" t="s">
        <v>146</v>
      </c>
      <c r="H11" s="123" t="s">
        <v>5</v>
      </c>
      <c r="I11" s="48" t="s">
        <v>181</v>
      </c>
      <c r="J11" s="108" t="s">
        <v>31</v>
      </c>
      <c r="K11" s="130"/>
      <c r="L11" s="130"/>
      <c r="M11" s="131"/>
      <c r="N11" s="143"/>
      <c r="O11" s="161" t="str">
        <f t="shared" si="1"/>
        <v>여성가족청소년과</v>
      </c>
      <c r="P11" s="134"/>
      <c r="Q11" s="134"/>
      <c r="R11" s="143"/>
      <c r="S11" s="147"/>
    </row>
    <row r="12" spans="1:19" s="9" customFormat="1" ht="20.100000000000001" customHeight="1" x14ac:dyDescent="0.3">
      <c r="A12" s="39">
        <v>10</v>
      </c>
      <c r="B12" s="44" t="str">
        <f t="shared" si="0"/>
        <v>청소년육성위원회</v>
      </c>
      <c r="C12" s="14">
        <v>10</v>
      </c>
      <c r="D12" s="112" t="s">
        <v>7</v>
      </c>
      <c r="E12" s="126" t="s">
        <v>147</v>
      </c>
      <c r="F12" s="126" t="s">
        <v>46</v>
      </c>
      <c r="G12" s="32" t="s">
        <v>173</v>
      </c>
      <c r="H12" s="114" t="s">
        <v>5</v>
      </c>
      <c r="I12" s="48" t="s">
        <v>181</v>
      </c>
      <c r="J12" s="120" t="s">
        <v>31</v>
      </c>
      <c r="K12" s="130"/>
      <c r="L12" s="130"/>
      <c r="M12" s="131"/>
      <c r="N12" s="143"/>
      <c r="O12" s="161" t="str">
        <f t="shared" si="1"/>
        <v>여성가족청소년과</v>
      </c>
      <c r="P12" s="134"/>
      <c r="Q12" s="134"/>
      <c r="R12" s="143"/>
      <c r="S12" s="147"/>
    </row>
    <row r="13" spans="1:19" s="9" customFormat="1" ht="20.100000000000001" customHeight="1" x14ac:dyDescent="0.3">
      <c r="A13" s="39">
        <v>11</v>
      </c>
      <c r="B13" s="44" t="str">
        <f t="shared" si="0"/>
        <v>청소년육성위원회</v>
      </c>
      <c r="C13" s="102">
        <v>11</v>
      </c>
      <c r="D13" s="112" t="s">
        <v>7</v>
      </c>
      <c r="E13" s="105" t="s">
        <v>148</v>
      </c>
      <c r="F13" s="105" t="s">
        <v>39</v>
      </c>
      <c r="G13" s="112" t="s">
        <v>195</v>
      </c>
      <c r="H13" s="115" t="s">
        <v>6</v>
      </c>
      <c r="I13" s="48" t="s">
        <v>181</v>
      </c>
      <c r="J13" s="101" t="s">
        <v>31</v>
      </c>
      <c r="K13" s="130"/>
      <c r="L13" s="130"/>
      <c r="M13" s="131"/>
      <c r="N13" s="143"/>
      <c r="O13" s="161" t="str">
        <f t="shared" si="1"/>
        <v>여성가족청소년과</v>
      </c>
      <c r="P13" s="134"/>
      <c r="Q13" s="134"/>
      <c r="R13" s="143"/>
      <c r="S13" s="147"/>
    </row>
    <row r="14" spans="1:19" s="9" customFormat="1" ht="20.100000000000001" customHeight="1" thickBot="1" x14ac:dyDescent="0.35">
      <c r="A14" s="39">
        <v>12</v>
      </c>
      <c r="B14" s="45" t="str">
        <f t="shared" si="0"/>
        <v>청소년육성위원회</v>
      </c>
      <c r="C14" s="104">
        <v>12</v>
      </c>
      <c r="D14" s="106" t="s">
        <v>53</v>
      </c>
      <c r="E14" s="106" t="s">
        <v>40</v>
      </c>
      <c r="F14" s="106" t="s">
        <v>149</v>
      </c>
      <c r="G14" s="33" t="s">
        <v>167</v>
      </c>
      <c r="H14" s="116" t="s">
        <v>22</v>
      </c>
      <c r="I14" s="50" t="s">
        <v>181</v>
      </c>
      <c r="J14" s="103" t="s">
        <v>29</v>
      </c>
      <c r="K14" s="145"/>
      <c r="L14" s="145"/>
      <c r="M14" s="133"/>
      <c r="N14" s="144"/>
      <c r="O14" s="162" t="str">
        <f t="shared" si="1"/>
        <v>여성가족청소년과</v>
      </c>
      <c r="P14" s="135"/>
      <c r="Q14" s="135"/>
      <c r="R14" s="144"/>
      <c r="S14" s="148"/>
    </row>
    <row r="15" spans="1:19" s="9" customFormat="1" ht="20.100000000000001" customHeight="1" x14ac:dyDescent="0.3">
      <c r="A15" s="39">
        <v>13</v>
      </c>
      <c r="B15" s="41" t="s">
        <v>187</v>
      </c>
      <c r="C15" s="38">
        <v>1</v>
      </c>
      <c r="D15" s="77" t="s">
        <v>28</v>
      </c>
      <c r="E15" s="77" t="s">
        <v>61</v>
      </c>
      <c r="F15" s="77" t="s">
        <v>17</v>
      </c>
      <c r="G15" s="10" t="s">
        <v>188</v>
      </c>
      <c r="H15" s="24" t="s">
        <v>21</v>
      </c>
      <c r="I15" s="56" t="s">
        <v>181</v>
      </c>
      <c r="J15" s="80" t="s">
        <v>12</v>
      </c>
      <c r="K15" s="140" t="s">
        <v>232</v>
      </c>
      <c r="L15" s="140" t="s">
        <v>84</v>
      </c>
      <c r="M15" s="141" t="s">
        <v>233</v>
      </c>
      <c r="N15" s="157" t="s">
        <v>23</v>
      </c>
      <c r="O15" s="160" t="s">
        <v>115</v>
      </c>
      <c r="P15" s="153" t="s">
        <v>125</v>
      </c>
      <c r="Q15" s="153" t="s">
        <v>243</v>
      </c>
      <c r="R15" s="157" t="s">
        <v>171</v>
      </c>
      <c r="S15" s="169" t="s">
        <v>126</v>
      </c>
    </row>
    <row r="16" spans="1:19" s="9" customFormat="1" ht="20.100000000000001" customHeight="1" x14ac:dyDescent="0.3">
      <c r="A16" s="39">
        <v>14</v>
      </c>
      <c r="B16" s="40" t="str">
        <f t="shared" ref="B16:B24" si="2">B15</f>
        <v>군산시 다문화가족 정책위원회</v>
      </c>
      <c r="C16" s="85">
        <v>2</v>
      </c>
      <c r="D16" s="78" t="s">
        <v>28</v>
      </c>
      <c r="E16" s="78" t="s">
        <v>61</v>
      </c>
      <c r="F16" s="78" t="s">
        <v>190</v>
      </c>
      <c r="G16" s="78" t="s">
        <v>242</v>
      </c>
      <c r="H16" s="26" t="s">
        <v>22</v>
      </c>
      <c r="I16" s="57" t="s">
        <v>181</v>
      </c>
      <c r="J16" s="81" t="s">
        <v>12</v>
      </c>
      <c r="K16" s="138"/>
      <c r="L16" s="138"/>
      <c r="M16" s="151"/>
      <c r="N16" s="158"/>
      <c r="O16" s="161" t="str">
        <f t="shared" ref="O16:O24" si="3">O15</f>
        <v>여성가족청소년과</v>
      </c>
      <c r="P16" s="154"/>
      <c r="Q16" s="154"/>
      <c r="R16" s="158"/>
      <c r="S16" s="164"/>
    </row>
    <row r="17" spans="1:19" s="9" customFormat="1" ht="20.100000000000001" customHeight="1" x14ac:dyDescent="0.3">
      <c r="A17" s="39">
        <v>15</v>
      </c>
      <c r="B17" s="40" t="str">
        <f t="shared" si="2"/>
        <v>군산시 다문화가족 정책위원회</v>
      </c>
      <c r="C17" s="85">
        <v>3</v>
      </c>
      <c r="D17" s="78" t="s">
        <v>7</v>
      </c>
      <c r="E17" s="78" t="s">
        <v>61</v>
      </c>
      <c r="F17" s="78" t="s">
        <v>113</v>
      </c>
      <c r="G17" s="78" t="s">
        <v>167</v>
      </c>
      <c r="H17" s="26" t="s">
        <v>22</v>
      </c>
      <c r="I17" s="57" t="s">
        <v>181</v>
      </c>
      <c r="J17" s="81" t="s">
        <v>12</v>
      </c>
      <c r="K17" s="138"/>
      <c r="L17" s="138"/>
      <c r="M17" s="151"/>
      <c r="N17" s="158"/>
      <c r="O17" s="161" t="str">
        <f t="shared" si="3"/>
        <v>여성가족청소년과</v>
      </c>
      <c r="P17" s="154"/>
      <c r="Q17" s="154"/>
      <c r="R17" s="158"/>
      <c r="S17" s="164"/>
    </row>
    <row r="18" spans="1:19" s="9" customFormat="1" ht="20.100000000000001" customHeight="1" x14ac:dyDescent="0.3">
      <c r="A18" s="39">
        <v>16</v>
      </c>
      <c r="B18" s="40" t="str">
        <f t="shared" si="2"/>
        <v>군산시 다문화가족 정책위원회</v>
      </c>
      <c r="C18" s="85">
        <v>4</v>
      </c>
      <c r="D18" s="78" t="s">
        <v>7</v>
      </c>
      <c r="E18" s="78" t="s">
        <v>64</v>
      </c>
      <c r="F18" s="78" t="s">
        <v>65</v>
      </c>
      <c r="G18" s="78" t="s">
        <v>66</v>
      </c>
      <c r="H18" s="26" t="s">
        <v>22</v>
      </c>
      <c r="I18" s="57" t="s">
        <v>181</v>
      </c>
      <c r="J18" s="81" t="s">
        <v>31</v>
      </c>
      <c r="K18" s="138"/>
      <c r="L18" s="138"/>
      <c r="M18" s="151"/>
      <c r="N18" s="158"/>
      <c r="O18" s="161" t="str">
        <f t="shared" si="3"/>
        <v>여성가족청소년과</v>
      </c>
      <c r="P18" s="154"/>
      <c r="Q18" s="154"/>
      <c r="R18" s="158"/>
      <c r="S18" s="164"/>
    </row>
    <row r="19" spans="1:19" s="9" customFormat="1" ht="20.100000000000001" customHeight="1" x14ac:dyDescent="0.3">
      <c r="A19" s="39">
        <v>17</v>
      </c>
      <c r="B19" s="40" t="str">
        <f t="shared" si="2"/>
        <v>군산시 다문화가족 정책위원회</v>
      </c>
      <c r="C19" s="85">
        <v>5</v>
      </c>
      <c r="D19" s="78" t="s">
        <v>7</v>
      </c>
      <c r="E19" s="78" t="s">
        <v>114</v>
      </c>
      <c r="F19" s="78" t="s">
        <v>56</v>
      </c>
      <c r="G19" s="78" t="s">
        <v>175</v>
      </c>
      <c r="H19" s="26" t="s">
        <v>22</v>
      </c>
      <c r="I19" s="57" t="s">
        <v>181</v>
      </c>
      <c r="J19" s="81" t="s">
        <v>31</v>
      </c>
      <c r="K19" s="138"/>
      <c r="L19" s="138"/>
      <c r="M19" s="151"/>
      <c r="N19" s="158"/>
      <c r="O19" s="161" t="str">
        <f t="shared" si="3"/>
        <v>여성가족청소년과</v>
      </c>
      <c r="P19" s="154"/>
      <c r="Q19" s="154"/>
      <c r="R19" s="158"/>
      <c r="S19" s="164"/>
    </row>
    <row r="20" spans="1:19" s="9" customFormat="1" ht="20.100000000000001" customHeight="1" x14ac:dyDescent="0.3">
      <c r="A20" s="39">
        <v>18</v>
      </c>
      <c r="B20" s="40" t="str">
        <f t="shared" si="2"/>
        <v>군산시 다문화가족 정책위원회</v>
      </c>
      <c r="C20" s="85">
        <v>6</v>
      </c>
      <c r="D20" s="78" t="s">
        <v>7</v>
      </c>
      <c r="E20" s="99" t="s">
        <v>234</v>
      </c>
      <c r="F20" s="78" t="s">
        <v>235</v>
      </c>
      <c r="G20" s="78" t="s">
        <v>225</v>
      </c>
      <c r="H20" s="26" t="s">
        <v>22</v>
      </c>
      <c r="I20" s="57" t="s">
        <v>181</v>
      </c>
      <c r="J20" s="81" t="s">
        <v>31</v>
      </c>
      <c r="K20" s="138"/>
      <c r="L20" s="138"/>
      <c r="M20" s="151"/>
      <c r="N20" s="158"/>
      <c r="O20" s="161" t="str">
        <f t="shared" si="3"/>
        <v>여성가족청소년과</v>
      </c>
      <c r="P20" s="154"/>
      <c r="Q20" s="154"/>
      <c r="R20" s="158"/>
      <c r="S20" s="164"/>
    </row>
    <row r="21" spans="1:19" s="9" customFormat="1" ht="20.25" customHeight="1" x14ac:dyDescent="0.3">
      <c r="A21" s="39">
        <v>19</v>
      </c>
      <c r="B21" s="40" t="str">
        <f t="shared" si="2"/>
        <v>군산시 다문화가족 정책위원회</v>
      </c>
      <c r="C21" s="28">
        <v>7</v>
      </c>
      <c r="D21" s="78" t="s">
        <v>7</v>
      </c>
      <c r="E21" s="78" t="s">
        <v>127</v>
      </c>
      <c r="F21" s="78" t="s">
        <v>57</v>
      </c>
      <c r="G21" s="78" t="s">
        <v>236</v>
      </c>
      <c r="H21" s="26" t="s">
        <v>21</v>
      </c>
      <c r="I21" s="57" t="s">
        <v>181</v>
      </c>
      <c r="J21" s="81" t="s">
        <v>31</v>
      </c>
      <c r="K21" s="138"/>
      <c r="L21" s="138"/>
      <c r="M21" s="151"/>
      <c r="N21" s="158"/>
      <c r="O21" s="161" t="str">
        <f t="shared" si="3"/>
        <v>여성가족청소년과</v>
      </c>
      <c r="P21" s="154"/>
      <c r="Q21" s="154"/>
      <c r="R21" s="158"/>
      <c r="S21" s="164"/>
    </row>
    <row r="22" spans="1:19" s="9" customFormat="1" ht="20.25" customHeight="1" x14ac:dyDescent="0.3">
      <c r="A22" s="39">
        <v>20</v>
      </c>
      <c r="B22" s="40" t="str">
        <f t="shared" si="2"/>
        <v>군산시 다문화가족 정책위원회</v>
      </c>
      <c r="C22" s="68">
        <v>8</v>
      </c>
      <c r="D22" s="65" t="s">
        <v>7</v>
      </c>
      <c r="E22" s="65" t="s">
        <v>60</v>
      </c>
      <c r="F22" s="65" t="s">
        <v>102</v>
      </c>
      <c r="G22" s="78" t="s">
        <v>237</v>
      </c>
      <c r="H22" s="26" t="s">
        <v>21</v>
      </c>
      <c r="I22" s="57" t="s">
        <v>181</v>
      </c>
      <c r="J22" s="69" t="s">
        <v>31</v>
      </c>
      <c r="K22" s="138"/>
      <c r="L22" s="138"/>
      <c r="M22" s="151"/>
      <c r="N22" s="158"/>
      <c r="O22" s="161" t="str">
        <f t="shared" si="3"/>
        <v>여성가족청소년과</v>
      </c>
      <c r="P22" s="154"/>
      <c r="Q22" s="154"/>
      <c r="R22" s="158"/>
      <c r="S22" s="164"/>
    </row>
    <row r="23" spans="1:19" s="9" customFormat="1" ht="20.100000000000001" customHeight="1" x14ac:dyDescent="0.3">
      <c r="A23" s="39">
        <v>21</v>
      </c>
      <c r="B23" s="40" t="str">
        <f t="shared" si="2"/>
        <v>군산시 다문화가족 정책위원회</v>
      </c>
      <c r="C23" s="68">
        <v>9</v>
      </c>
      <c r="D23" s="65" t="s">
        <v>7</v>
      </c>
      <c r="E23" s="65" t="s">
        <v>238</v>
      </c>
      <c r="F23" s="65" t="s">
        <v>239</v>
      </c>
      <c r="G23" s="78" t="s">
        <v>240</v>
      </c>
      <c r="H23" s="26" t="s">
        <v>22</v>
      </c>
      <c r="I23" s="57" t="s">
        <v>181</v>
      </c>
      <c r="J23" s="69" t="s">
        <v>31</v>
      </c>
      <c r="K23" s="138"/>
      <c r="L23" s="138"/>
      <c r="M23" s="151"/>
      <c r="N23" s="158"/>
      <c r="O23" s="161" t="str">
        <f t="shared" si="3"/>
        <v>여성가족청소년과</v>
      </c>
      <c r="P23" s="154"/>
      <c r="Q23" s="154"/>
      <c r="R23" s="158"/>
      <c r="S23" s="164"/>
    </row>
    <row r="24" spans="1:19" s="9" customFormat="1" ht="20.100000000000001" customHeight="1" thickBot="1" x14ac:dyDescent="0.35">
      <c r="A24" s="39">
        <v>22</v>
      </c>
      <c r="B24" s="42" t="str">
        <f t="shared" si="2"/>
        <v>군산시 다문화가족 정책위원회</v>
      </c>
      <c r="C24" s="71">
        <v>10</v>
      </c>
      <c r="D24" s="66" t="s">
        <v>7</v>
      </c>
      <c r="E24" s="66" t="s">
        <v>62</v>
      </c>
      <c r="F24" s="66" t="s">
        <v>25</v>
      </c>
      <c r="G24" s="79" t="s">
        <v>241</v>
      </c>
      <c r="H24" s="29" t="s">
        <v>22</v>
      </c>
      <c r="I24" s="59" t="s">
        <v>181</v>
      </c>
      <c r="J24" s="70" t="s">
        <v>31</v>
      </c>
      <c r="K24" s="139"/>
      <c r="L24" s="139"/>
      <c r="M24" s="152"/>
      <c r="N24" s="159"/>
      <c r="O24" s="162" t="str">
        <f t="shared" si="3"/>
        <v>여성가족청소년과</v>
      </c>
      <c r="P24" s="155"/>
      <c r="Q24" s="155"/>
      <c r="R24" s="159"/>
      <c r="S24" s="165"/>
    </row>
    <row r="25" spans="1:19" s="9" customFormat="1" ht="20.100000000000001" customHeight="1" thickBot="1" x14ac:dyDescent="0.35">
      <c r="A25" s="39">
        <v>23</v>
      </c>
      <c r="B25" s="41" t="s">
        <v>128</v>
      </c>
      <c r="C25" s="119">
        <v>1</v>
      </c>
      <c r="D25" s="127" t="s">
        <v>36</v>
      </c>
      <c r="E25" s="127" t="s">
        <v>199</v>
      </c>
      <c r="F25" s="127" t="s">
        <v>130</v>
      </c>
      <c r="G25" s="127" t="s">
        <v>200</v>
      </c>
      <c r="H25" s="117" t="s">
        <v>22</v>
      </c>
      <c r="I25" s="52" t="s">
        <v>22</v>
      </c>
      <c r="J25" s="118" t="s">
        <v>13</v>
      </c>
      <c r="K25" s="130" t="s">
        <v>261</v>
      </c>
      <c r="L25" s="130" t="s">
        <v>84</v>
      </c>
      <c r="M25" s="131" t="s">
        <v>172</v>
      </c>
      <c r="N25" s="143" t="s">
        <v>109</v>
      </c>
      <c r="O25" s="161" t="s">
        <v>115</v>
      </c>
      <c r="P25" s="134" t="s">
        <v>105</v>
      </c>
      <c r="Q25" s="134" t="s">
        <v>262</v>
      </c>
      <c r="R25" s="143" t="s">
        <v>116</v>
      </c>
      <c r="S25" s="148" t="s">
        <v>129</v>
      </c>
    </row>
    <row r="26" spans="1:19" s="9" customFormat="1" ht="20.100000000000001" customHeight="1" thickBot="1" x14ac:dyDescent="0.35">
      <c r="A26" s="39">
        <v>24</v>
      </c>
      <c r="B26" s="40" t="str">
        <f t="shared" ref="B26:B41" si="4">B25</f>
        <v xml:space="preserve">군산시 청소년참여위원회
</v>
      </c>
      <c r="C26" s="110">
        <v>2</v>
      </c>
      <c r="D26" s="127" t="s">
        <v>7</v>
      </c>
      <c r="E26" s="127" t="s">
        <v>197</v>
      </c>
      <c r="F26" s="112" t="s">
        <v>130</v>
      </c>
      <c r="G26" s="16" t="s">
        <v>198</v>
      </c>
      <c r="H26" s="117" t="s">
        <v>22</v>
      </c>
      <c r="I26" s="52" t="s">
        <v>22</v>
      </c>
      <c r="J26" s="118" t="s">
        <v>13</v>
      </c>
      <c r="K26" s="130"/>
      <c r="L26" s="130"/>
      <c r="M26" s="131"/>
      <c r="N26" s="143"/>
      <c r="O26" s="161" t="str">
        <f t="shared" ref="O26:O38" si="5">O25</f>
        <v>여성가족청소년과</v>
      </c>
      <c r="P26" s="134"/>
      <c r="Q26" s="134"/>
      <c r="R26" s="143"/>
      <c r="S26" s="156"/>
    </row>
    <row r="27" spans="1:19" s="9" customFormat="1" ht="20.100000000000001" customHeight="1" thickBot="1" x14ac:dyDescent="0.35">
      <c r="A27" s="39">
        <v>25</v>
      </c>
      <c r="B27" s="40" t="str">
        <f t="shared" si="4"/>
        <v xml:space="preserve">군산시 청소년참여위원회
</v>
      </c>
      <c r="C27" s="110">
        <v>3</v>
      </c>
      <c r="D27" s="112" t="s">
        <v>7</v>
      </c>
      <c r="E27" s="112" t="s">
        <v>197</v>
      </c>
      <c r="F27" s="112" t="s">
        <v>130</v>
      </c>
      <c r="G27" s="112" t="s">
        <v>208</v>
      </c>
      <c r="H27" s="117" t="s">
        <v>22</v>
      </c>
      <c r="I27" s="52" t="s">
        <v>22</v>
      </c>
      <c r="J27" s="118" t="s">
        <v>13</v>
      </c>
      <c r="K27" s="130"/>
      <c r="L27" s="130"/>
      <c r="M27" s="131"/>
      <c r="N27" s="143"/>
      <c r="O27" s="161" t="str">
        <f t="shared" si="5"/>
        <v>여성가족청소년과</v>
      </c>
      <c r="P27" s="134"/>
      <c r="Q27" s="134"/>
      <c r="R27" s="143"/>
      <c r="S27" s="156"/>
    </row>
    <row r="28" spans="1:19" s="9" customFormat="1" ht="20.100000000000001" customHeight="1" thickBot="1" x14ac:dyDescent="0.35">
      <c r="A28" s="39">
        <v>26</v>
      </c>
      <c r="B28" s="40" t="str">
        <f t="shared" si="4"/>
        <v xml:space="preserve">군산시 청소년참여위원회
</v>
      </c>
      <c r="C28" s="110">
        <v>4</v>
      </c>
      <c r="D28" s="112" t="s">
        <v>7</v>
      </c>
      <c r="E28" s="112" t="s">
        <v>67</v>
      </c>
      <c r="F28" s="112" t="s">
        <v>130</v>
      </c>
      <c r="G28" s="112" t="s">
        <v>196</v>
      </c>
      <c r="H28" s="117" t="s">
        <v>22</v>
      </c>
      <c r="I28" s="52" t="s">
        <v>22</v>
      </c>
      <c r="J28" s="118" t="s">
        <v>13</v>
      </c>
      <c r="K28" s="130"/>
      <c r="L28" s="130"/>
      <c r="M28" s="131"/>
      <c r="N28" s="143"/>
      <c r="O28" s="161" t="str">
        <f t="shared" si="5"/>
        <v>여성가족청소년과</v>
      </c>
      <c r="P28" s="134"/>
      <c r="Q28" s="134"/>
      <c r="R28" s="143"/>
      <c r="S28" s="156"/>
    </row>
    <row r="29" spans="1:19" s="9" customFormat="1" ht="20.100000000000001" customHeight="1" thickBot="1" x14ac:dyDescent="0.35">
      <c r="A29" s="39">
        <v>27</v>
      </c>
      <c r="B29" s="40" t="str">
        <f t="shared" si="4"/>
        <v xml:space="preserve">군산시 청소년참여위원회
</v>
      </c>
      <c r="C29" s="110">
        <v>5</v>
      </c>
      <c r="D29" s="112" t="s">
        <v>7</v>
      </c>
      <c r="E29" s="112" t="s">
        <v>199</v>
      </c>
      <c r="F29" s="112" t="s">
        <v>130</v>
      </c>
      <c r="G29" s="112" t="s">
        <v>201</v>
      </c>
      <c r="H29" s="117" t="s">
        <v>22</v>
      </c>
      <c r="I29" s="52" t="s">
        <v>181</v>
      </c>
      <c r="J29" s="118" t="s">
        <v>13</v>
      </c>
      <c r="K29" s="130"/>
      <c r="L29" s="130"/>
      <c r="M29" s="131"/>
      <c r="N29" s="143"/>
      <c r="O29" s="161" t="str">
        <f t="shared" si="5"/>
        <v>여성가족청소년과</v>
      </c>
      <c r="P29" s="134"/>
      <c r="Q29" s="134"/>
      <c r="R29" s="143"/>
      <c r="S29" s="156"/>
    </row>
    <row r="30" spans="1:19" s="9" customFormat="1" ht="20.100000000000001" customHeight="1" thickBot="1" x14ac:dyDescent="0.35">
      <c r="A30" s="39">
        <v>28</v>
      </c>
      <c r="B30" s="40" t="str">
        <f t="shared" si="4"/>
        <v xml:space="preserve">군산시 청소년참여위원회
</v>
      </c>
      <c r="C30" s="110">
        <v>6</v>
      </c>
      <c r="D30" s="112" t="s">
        <v>7</v>
      </c>
      <c r="E30" s="112" t="s">
        <v>199</v>
      </c>
      <c r="F30" s="112" t="s">
        <v>130</v>
      </c>
      <c r="G30" s="112" t="s">
        <v>202</v>
      </c>
      <c r="H30" s="117" t="s">
        <v>22</v>
      </c>
      <c r="I30" s="52" t="s">
        <v>181</v>
      </c>
      <c r="J30" s="118" t="s">
        <v>13</v>
      </c>
      <c r="K30" s="130"/>
      <c r="L30" s="130"/>
      <c r="M30" s="131"/>
      <c r="N30" s="143"/>
      <c r="O30" s="161" t="str">
        <f t="shared" si="5"/>
        <v>여성가족청소년과</v>
      </c>
      <c r="P30" s="134"/>
      <c r="Q30" s="134"/>
      <c r="R30" s="143"/>
      <c r="S30" s="156"/>
    </row>
    <row r="31" spans="1:19" s="9" customFormat="1" ht="20.100000000000001" customHeight="1" thickBot="1" x14ac:dyDescent="0.35">
      <c r="A31" s="39">
        <v>29</v>
      </c>
      <c r="B31" s="40" t="str">
        <f t="shared" si="4"/>
        <v xml:space="preserve">군산시 청소년참여위원회
</v>
      </c>
      <c r="C31" s="110">
        <v>7</v>
      </c>
      <c r="D31" s="112" t="s">
        <v>7</v>
      </c>
      <c r="E31" s="87" t="s">
        <v>203</v>
      </c>
      <c r="F31" s="112" t="s">
        <v>130</v>
      </c>
      <c r="G31" s="88" t="s">
        <v>204</v>
      </c>
      <c r="H31" s="117" t="s">
        <v>21</v>
      </c>
      <c r="I31" s="52" t="s">
        <v>181</v>
      </c>
      <c r="J31" s="118" t="s">
        <v>13</v>
      </c>
      <c r="K31" s="130"/>
      <c r="L31" s="130"/>
      <c r="M31" s="131"/>
      <c r="N31" s="143"/>
      <c r="O31" s="161" t="str">
        <f t="shared" si="5"/>
        <v>여성가족청소년과</v>
      </c>
      <c r="P31" s="134"/>
      <c r="Q31" s="134"/>
      <c r="R31" s="143"/>
      <c r="S31" s="156"/>
    </row>
    <row r="32" spans="1:19" s="9" customFormat="1" ht="20.100000000000001" customHeight="1" thickBot="1" x14ac:dyDescent="0.35">
      <c r="A32" s="39">
        <v>30</v>
      </c>
      <c r="B32" s="40" t="str">
        <f t="shared" si="4"/>
        <v xml:space="preserve">군산시 청소년참여위원회
</v>
      </c>
      <c r="C32" s="110">
        <v>8</v>
      </c>
      <c r="D32" s="112" t="s">
        <v>7</v>
      </c>
      <c r="E32" s="112" t="s">
        <v>203</v>
      </c>
      <c r="F32" s="112" t="s">
        <v>130</v>
      </c>
      <c r="G32" s="112" t="s">
        <v>209</v>
      </c>
      <c r="H32" s="117" t="s">
        <v>21</v>
      </c>
      <c r="I32" s="52" t="s">
        <v>181</v>
      </c>
      <c r="J32" s="118" t="s">
        <v>13</v>
      </c>
      <c r="K32" s="130"/>
      <c r="L32" s="130"/>
      <c r="M32" s="131"/>
      <c r="N32" s="143"/>
      <c r="O32" s="161" t="str">
        <f t="shared" si="5"/>
        <v>여성가족청소년과</v>
      </c>
      <c r="P32" s="134"/>
      <c r="Q32" s="134"/>
      <c r="R32" s="143"/>
      <c r="S32" s="156"/>
    </row>
    <row r="33" spans="1:19" s="9" customFormat="1" ht="20.100000000000001" customHeight="1" thickBot="1" x14ac:dyDescent="0.35">
      <c r="A33" s="39">
        <v>31</v>
      </c>
      <c r="B33" s="40" t="str">
        <f t="shared" si="4"/>
        <v xml:space="preserve">군산시 청소년참여위원회
</v>
      </c>
      <c r="C33" s="110">
        <v>9</v>
      </c>
      <c r="D33" s="126" t="s">
        <v>7</v>
      </c>
      <c r="E33" s="112" t="s">
        <v>263</v>
      </c>
      <c r="F33" s="112" t="s">
        <v>130</v>
      </c>
      <c r="G33" s="112" t="s">
        <v>205</v>
      </c>
      <c r="H33" s="117" t="s">
        <v>22</v>
      </c>
      <c r="I33" s="52" t="s">
        <v>181</v>
      </c>
      <c r="J33" s="118" t="s">
        <v>13</v>
      </c>
      <c r="K33" s="130"/>
      <c r="L33" s="130"/>
      <c r="M33" s="131"/>
      <c r="N33" s="143"/>
      <c r="O33" s="161" t="str">
        <f t="shared" si="5"/>
        <v>여성가족청소년과</v>
      </c>
      <c r="P33" s="134"/>
      <c r="Q33" s="134"/>
      <c r="R33" s="143"/>
      <c r="S33" s="156"/>
    </row>
    <row r="34" spans="1:19" s="9" customFormat="1" ht="20.100000000000001" customHeight="1" thickBot="1" x14ac:dyDescent="0.35">
      <c r="A34" s="39">
        <v>32</v>
      </c>
      <c r="B34" s="40" t="str">
        <f t="shared" si="4"/>
        <v xml:space="preserve">군산시 청소년참여위원회
</v>
      </c>
      <c r="C34" s="110">
        <v>10</v>
      </c>
      <c r="D34" s="126" t="s">
        <v>7</v>
      </c>
      <c r="E34" s="126" t="s">
        <v>199</v>
      </c>
      <c r="F34" s="112" t="s">
        <v>130</v>
      </c>
      <c r="G34" s="112" t="s">
        <v>207</v>
      </c>
      <c r="H34" s="117" t="s">
        <v>22</v>
      </c>
      <c r="I34" s="52" t="s">
        <v>181</v>
      </c>
      <c r="J34" s="118" t="s">
        <v>13</v>
      </c>
      <c r="K34" s="130"/>
      <c r="L34" s="130"/>
      <c r="M34" s="131"/>
      <c r="N34" s="143"/>
      <c r="O34" s="161" t="str">
        <f t="shared" si="5"/>
        <v>여성가족청소년과</v>
      </c>
      <c r="P34" s="134"/>
      <c r="Q34" s="134"/>
      <c r="R34" s="143"/>
      <c r="S34" s="156"/>
    </row>
    <row r="35" spans="1:19" s="9" customFormat="1" ht="20.100000000000001" customHeight="1" thickBot="1" x14ac:dyDescent="0.35">
      <c r="A35" s="39">
        <v>33</v>
      </c>
      <c r="B35" s="40" t="str">
        <f t="shared" si="4"/>
        <v xml:space="preserve">군산시 청소년참여위원회
</v>
      </c>
      <c r="C35" s="110">
        <v>11</v>
      </c>
      <c r="D35" s="126" t="s">
        <v>7</v>
      </c>
      <c r="E35" s="126"/>
      <c r="F35" s="112"/>
      <c r="G35" s="112" t="s">
        <v>264</v>
      </c>
      <c r="H35" s="117" t="s">
        <v>22</v>
      </c>
      <c r="I35" s="52" t="s">
        <v>22</v>
      </c>
      <c r="J35" s="118" t="s">
        <v>13</v>
      </c>
      <c r="K35" s="130"/>
      <c r="L35" s="130"/>
      <c r="M35" s="131"/>
      <c r="N35" s="143"/>
      <c r="O35" s="161" t="str">
        <f t="shared" si="5"/>
        <v>여성가족청소년과</v>
      </c>
      <c r="P35" s="134"/>
      <c r="Q35" s="134"/>
      <c r="R35" s="143"/>
      <c r="S35" s="156"/>
    </row>
    <row r="36" spans="1:19" s="9" customFormat="1" ht="20.100000000000001" customHeight="1" thickBot="1" x14ac:dyDescent="0.35">
      <c r="A36" s="39">
        <v>34</v>
      </c>
      <c r="B36" s="40" t="str">
        <f t="shared" si="4"/>
        <v xml:space="preserve">군산시 청소년참여위원회
</v>
      </c>
      <c r="C36" s="110">
        <v>12</v>
      </c>
      <c r="D36" s="112" t="s">
        <v>7</v>
      </c>
      <c r="E36" s="112" t="s">
        <v>197</v>
      </c>
      <c r="F36" s="112" t="s">
        <v>130</v>
      </c>
      <c r="G36" s="112" t="s">
        <v>265</v>
      </c>
      <c r="H36" s="117" t="s">
        <v>22</v>
      </c>
      <c r="I36" s="48" t="s">
        <v>181</v>
      </c>
      <c r="J36" s="118" t="s">
        <v>13</v>
      </c>
      <c r="K36" s="130"/>
      <c r="L36" s="130"/>
      <c r="M36" s="131"/>
      <c r="N36" s="143"/>
      <c r="O36" s="161" t="str">
        <f t="shared" si="5"/>
        <v>여성가족청소년과</v>
      </c>
      <c r="P36" s="134"/>
      <c r="Q36" s="134"/>
      <c r="R36" s="143"/>
      <c r="S36" s="156"/>
    </row>
    <row r="37" spans="1:19" s="9" customFormat="1" ht="20.100000000000001" customHeight="1" thickBot="1" x14ac:dyDescent="0.35">
      <c r="A37" s="39">
        <v>35</v>
      </c>
      <c r="B37" s="40" t="str">
        <f t="shared" si="4"/>
        <v xml:space="preserve">군산시 청소년참여위원회
</v>
      </c>
      <c r="C37" s="110">
        <v>13</v>
      </c>
      <c r="D37" s="112" t="s">
        <v>7</v>
      </c>
      <c r="E37" s="112" t="s">
        <v>197</v>
      </c>
      <c r="F37" s="112" t="s">
        <v>130</v>
      </c>
      <c r="G37" s="112" t="s">
        <v>266</v>
      </c>
      <c r="H37" s="117" t="s">
        <v>22</v>
      </c>
      <c r="I37" s="52" t="s">
        <v>181</v>
      </c>
      <c r="J37" s="118" t="s">
        <v>13</v>
      </c>
      <c r="K37" s="130"/>
      <c r="L37" s="130"/>
      <c r="M37" s="131"/>
      <c r="N37" s="143"/>
      <c r="O37" s="161" t="str">
        <f t="shared" si="5"/>
        <v>여성가족청소년과</v>
      </c>
      <c r="P37" s="134"/>
      <c r="Q37" s="134"/>
      <c r="R37" s="143"/>
      <c r="S37" s="156"/>
    </row>
    <row r="38" spans="1:19" s="9" customFormat="1" ht="20.100000000000001" customHeight="1" thickBot="1" x14ac:dyDescent="0.35">
      <c r="A38" s="39">
        <v>36</v>
      </c>
      <c r="B38" s="40" t="str">
        <f t="shared" si="4"/>
        <v xml:space="preserve">군산시 청소년참여위원회
</v>
      </c>
      <c r="C38" s="110">
        <v>14</v>
      </c>
      <c r="D38" s="112" t="s">
        <v>7</v>
      </c>
      <c r="E38" s="112" t="s">
        <v>267</v>
      </c>
      <c r="F38" s="112" t="s">
        <v>130</v>
      </c>
      <c r="G38" s="112" t="s">
        <v>268</v>
      </c>
      <c r="H38" s="117" t="s">
        <v>22</v>
      </c>
      <c r="I38" s="52" t="s">
        <v>181</v>
      </c>
      <c r="J38" s="118" t="s">
        <v>13</v>
      </c>
      <c r="K38" s="130"/>
      <c r="L38" s="130"/>
      <c r="M38" s="131"/>
      <c r="N38" s="143"/>
      <c r="O38" s="161" t="str">
        <f t="shared" si="5"/>
        <v>여성가족청소년과</v>
      </c>
      <c r="P38" s="134"/>
      <c r="Q38" s="134"/>
      <c r="R38" s="143"/>
      <c r="S38" s="156"/>
    </row>
    <row r="39" spans="1:19" s="9" customFormat="1" ht="20.100000000000001" customHeight="1" thickBot="1" x14ac:dyDescent="0.35">
      <c r="A39" s="39">
        <v>37</v>
      </c>
      <c r="B39" s="40" t="str">
        <f t="shared" si="4"/>
        <v xml:space="preserve">군산시 청소년참여위원회
</v>
      </c>
      <c r="C39" s="110">
        <v>15</v>
      </c>
      <c r="D39" s="112" t="s">
        <v>7</v>
      </c>
      <c r="E39" s="105" t="s">
        <v>267</v>
      </c>
      <c r="F39" s="112" t="s">
        <v>130</v>
      </c>
      <c r="G39" s="105" t="s">
        <v>269</v>
      </c>
      <c r="H39" s="117" t="s">
        <v>22</v>
      </c>
      <c r="I39" s="52" t="s">
        <v>181</v>
      </c>
      <c r="J39" s="118" t="s">
        <v>13</v>
      </c>
      <c r="K39" s="130"/>
      <c r="L39" s="130"/>
      <c r="M39" s="131"/>
      <c r="N39" s="143"/>
      <c r="O39" s="161"/>
      <c r="P39" s="134"/>
      <c r="Q39" s="134"/>
      <c r="R39" s="143"/>
      <c r="S39" s="156"/>
    </row>
    <row r="40" spans="1:19" s="9" customFormat="1" ht="20.100000000000001" customHeight="1" thickBot="1" x14ac:dyDescent="0.35">
      <c r="A40" s="39">
        <v>38</v>
      </c>
      <c r="B40" s="40" t="str">
        <f t="shared" si="4"/>
        <v xml:space="preserve">군산시 청소년참여위원회
</v>
      </c>
      <c r="C40" s="110">
        <v>16</v>
      </c>
      <c r="D40" s="112" t="s">
        <v>7</v>
      </c>
      <c r="E40" s="105" t="s">
        <v>270</v>
      </c>
      <c r="F40" s="112" t="s">
        <v>130</v>
      </c>
      <c r="G40" s="105" t="s">
        <v>271</v>
      </c>
      <c r="H40" s="117" t="s">
        <v>22</v>
      </c>
      <c r="I40" s="52" t="s">
        <v>181</v>
      </c>
      <c r="J40" s="118" t="s">
        <v>13</v>
      </c>
      <c r="K40" s="130"/>
      <c r="L40" s="130"/>
      <c r="M40" s="131"/>
      <c r="N40" s="143"/>
      <c r="O40" s="161"/>
      <c r="P40" s="134"/>
      <c r="Q40" s="134"/>
      <c r="R40" s="143"/>
      <c r="S40" s="156"/>
    </row>
    <row r="41" spans="1:19" s="9" customFormat="1" ht="20.100000000000001" customHeight="1" thickBot="1" x14ac:dyDescent="0.35">
      <c r="A41" s="39">
        <v>39</v>
      </c>
      <c r="B41" s="40" t="str">
        <f t="shared" si="4"/>
        <v xml:space="preserve">군산시 청소년참여위원회
</v>
      </c>
      <c r="C41" s="110">
        <v>17</v>
      </c>
      <c r="D41" s="112" t="s">
        <v>7</v>
      </c>
      <c r="E41" s="105" t="s">
        <v>270</v>
      </c>
      <c r="F41" s="112" t="s">
        <v>130</v>
      </c>
      <c r="G41" s="129" t="s">
        <v>272</v>
      </c>
      <c r="H41" s="117" t="s">
        <v>22</v>
      </c>
      <c r="I41" s="52" t="s">
        <v>181</v>
      </c>
      <c r="J41" s="118" t="s">
        <v>13</v>
      </c>
      <c r="K41" s="130"/>
      <c r="L41" s="130"/>
      <c r="M41" s="131"/>
      <c r="N41" s="143"/>
      <c r="O41" s="161"/>
      <c r="P41" s="134"/>
      <c r="Q41" s="134"/>
      <c r="R41" s="143"/>
      <c r="S41" s="156"/>
    </row>
    <row r="42" spans="1:19" s="9" customFormat="1" ht="20.100000000000001" customHeight="1" thickBot="1" x14ac:dyDescent="0.35">
      <c r="A42" s="39">
        <v>40</v>
      </c>
      <c r="B42" s="42" t="str">
        <f>B39</f>
        <v xml:space="preserve">군산시 청소년참여위원회
</v>
      </c>
      <c r="C42" s="110">
        <v>18</v>
      </c>
      <c r="D42" s="112" t="s">
        <v>7</v>
      </c>
      <c r="E42" s="105" t="s">
        <v>206</v>
      </c>
      <c r="F42" s="112" t="s">
        <v>130</v>
      </c>
      <c r="G42" s="129" t="s">
        <v>273</v>
      </c>
      <c r="H42" s="117" t="s">
        <v>22</v>
      </c>
      <c r="I42" s="53" t="s">
        <v>181</v>
      </c>
      <c r="J42" s="118" t="s">
        <v>13</v>
      </c>
      <c r="K42" s="130"/>
      <c r="L42" s="130"/>
      <c r="M42" s="131"/>
      <c r="N42" s="143"/>
      <c r="O42" s="162" t="str">
        <f>O38</f>
        <v>여성가족청소년과</v>
      </c>
      <c r="P42" s="135"/>
      <c r="Q42" s="135"/>
      <c r="R42" s="144"/>
      <c r="S42" s="156"/>
    </row>
    <row r="43" spans="1:19" s="9" customFormat="1" ht="20.100000000000001" customHeight="1" thickBot="1" x14ac:dyDescent="0.35">
      <c r="A43" s="39">
        <v>41</v>
      </c>
      <c r="B43" s="41" t="s">
        <v>131</v>
      </c>
      <c r="C43" s="124">
        <v>1</v>
      </c>
      <c r="D43" s="121" t="s">
        <v>36</v>
      </c>
      <c r="E43" s="121" t="s">
        <v>40</v>
      </c>
      <c r="F43" s="121" t="s">
        <v>190</v>
      </c>
      <c r="G43" s="31" t="s">
        <v>112</v>
      </c>
      <c r="H43" s="30" t="s">
        <v>22</v>
      </c>
      <c r="I43" s="55" t="s">
        <v>181</v>
      </c>
      <c r="J43" s="107" t="s">
        <v>29</v>
      </c>
      <c r="K43" s="137" t="s">
        <v>210</v>
      </c>
      <c r="L43" s="137" t="s">
        <v>101</v>
      </c>
      <c r="M43" s="132" t="s">
        <v>211</v>
      </c>
      <c r="N43" s="142" t="s">
        <v>8</v>
      </c>
      <c r="O43" s="160" t="s">
        <v>139</v>
      </c>
      <c r="P43" s="136" t="s">
        <v>140</v>
      </c>
      <c r="Q43" s="136" t="s">
        <v>260</v>
      </c>
      <c r="R43" s="142" t="s">
        <v>150</v>
      </c>
      <c r="S43" s="163" t="s">
        <v>132</v>
      </c>
    </row>
    <row r="44" spans="1:19" s="9" customFormat="1" ht="20.100000000000001" customHeight="1" thickBot="1" x14ac:dyDescent="0.35">
      <c r="A44" s="39">
        <v>42</v>
      </c>
      <c r="B44" s="40" t="str">
        <f t="shared" ref="B44:B58" si="6">B43</f>
        <v>군산시 청소년복지심의위원회</v>
      </c>
      <c r="C44" s="125">
        <v>2</v>
      </c>
      <c r="D44" s="112" t="s">
        <v>7</v>
      </c>
      <c r="E44" s="112" t="s">
        <v>40</v>
      </c>
      <c r="F44" s="112" t="s">
        <v>151</v>
      </c>
      <c r="G44" s="89" t="s">
        <v>167</v>
      </c>
      <c r="H44" s="128" t="s">
        <v>22</v>
      </c>
      <c r="I44" s="47" t="s">
        <v>181</v>
      </c>
      <c r="J44" s="108" t="s">
        <v>29</v>
      </c>
      <c r="K44" s="130"/>
      <c r="L44" s="130"/>
      <c r="M44" s="131"/>
      <c r="N44" s="143"/>
      <c r="O44" s="161" t="str">
        <f t="shared" ref="O44:O56" si="7">O43</f>
        <v>여성가족청소년과</v>
      </c>
      <c r="P44" s="134"/>
      <c r="Q44" s="134"/>
      <c r="R44" s="143"/>
      <c r="S44" s="156"/>
    </row>
    <row r="45" spans="1:19" s="9" customFormat="1" ht="20.100000000000001" customHeight="1" thickBot="1" x14ac:dyDescent="0.35">
      <c r="A45" s="39">
        <v>43</v>
      </c>
      <c r="B45" s="40" t="str">
        <f t="shared" si="6"/>
        <v>군산시 청소년복지심의위원회</v>
      </c>
      <c r="C45" s="125">
        <v>3</v>
      </c>
      <c r="D45" s="112" t="s">
        <v>7</v>
      </c>
      <c r="E45" s="112" t="s">
        <v>50</v>
      </c>
      <c r="F45" s="112" t="s">
        <v>46</v>
      </c>
      <c r="G45" s="89" t="s">
        <v>169</v>
      </c>
      <c r="H45" s="128" t="s">
        <v>5</v>
      </c>
      <c r="I45" s="47" t="s">
        <v>181</v>
      </c>
      <c r="J45" s="108" t="s">
        <v>29</v>
      </c>
      <c r="K45" s="130"/>
      <c r="L45" s="130"/>
      <c r="M45" s="131"/>
      <c r="N45" s="143"/>
      <c r="O45" s="161" t="str">
        <f t="shared" si="7"/>
        <v>여성가족청소년과</v>
      </c>
      <c r="P45" s="134"/>
      <c r="Q45" s="134"/>
      <c r="R45" s="143"/>
      <c r="S45" s="156"/>
    </row>
    <row r="46" spans="1:19" s="9" customFormat="1" ht="20.100000000000001" customHeight="1" thickBot="1" x14ac:dyDescent="0.35">
      <c r="A46" s="39">
        <v>44</v>
      </c>
      <c r="B46" s="40" t="str">
        <f t="shared" si="6"/>
        <v>군산시 청소년복지심의위원회</v>
      </c>
      <c r="C46" s="125">
        <v>4</v>
      </c>
      <c r="D46" s="112" t="s">
        <v>7</v>
      </c>
      <c r="E46" s="112" t="s">
        <v>43</v>
      </c>
      <c r="F46" s="112" t="s">
        <v>142</v>
      </c>
      <c r="G46" s="23" t="s">
        <v>179</v>
      </c>
      <c r="H46" s="128" t="s">
        <v>5</v>
      </c>
      <c r="I46" s="47" t="s">
        <v>181</v>
      </c>
      <c r="J46" s="108" t="s">
        <v>29</v>
      </c>
      <c r="K46" s="130"/>
      <c r="L46" s="130"/>
      <c r="M46" s="131"/>
      <c r="N46" s="143"/>
      <c r="O46" s="161" t="str">
        <f t="shared" si="7"/>
        <v>여성가족청소년과</v>
      </c>
      <c r="P46" s="134"/>
      <c r="Q46" s="134"/>
      <c r="R46" s="143"/>
      <c r="S46" s="156"/>
    </row>
    <row r="47" spans="1:19" s="9" customFormat="1" ht="20.100000000000001" customHeight="1" thickBot="1" x14ac:dyDescent="0.35">
      <c r="A47" s="39">
        <v>45</v>
      </c>
      <c r="B47" s="40" t="str">
        <f t="shared" si="6"/>
        <v>군산시 청소년복지심의위원회</v>
      </c>
      <c r="C47" s="125">
        <v>5</v>
      </c>
      <c r="D47" s="112" t="s">
        <v>7</v>
      </c>
      <c r="E47" s="112" t="s">
        <v>133</v>
      </c>
      <c r="F47" s="112" t="s">
        <v>85</v>
      </c>
      <c r="G47" s="89" t="s">
        <v>152</v>
      </c>
      <c r="H47" s="128" t="s">
        <v>5</v>
      </c>
      <c r="I47" s="47" t="s">
        <v>181</v>
      </c>
      <c r="J47" s="108" t="s">
        <v>29</v>
      </c>
      <c r="K47" s="130"/>
      <c r="L47" s="130"/>
      <c r="M47" s="131"/>
      <c r="N47" s="143"/>
      <c r="O47" s="161" t="str">
        <f t="shared" si="7"/>
        <v>여성가족청소년과</v>
      </c>
      <c r="P47" s="134"/>
      <c r="Q47" s="134"/>
      <c r="R47" s="143"/>
      <c r="S47" s="156"/>
    </row>
    <row r="48" spans="1:19" s="9" customFormat="1" ht="20.100000000000001" customHeight="1" thickBot="1" x14ac:dyDescent="0.35">
      <c r="A48" s="39">
        <v>46</v>
      </c>
      <c r="B48" s="40" t="str">
        <f t="shared" si="6"/>
        <v>군산시 청소년복지심의위원회</v>
      </c>
      <c r="C48" s="125">
        <v>6</v>
      </c>
      <c r="D48" s="112" t="s">
        <v>7</v>
      </c>
      <c r="E48" s="112" t="s">
        <v>58</v>
      </c>
      <c r="F48" s="112" t="s">
        <v>153</v>
      </c>
      <c r="G48" s="89" t="s">
        <v>254</v>
      </c>
      <c r="H48" s="123" t="s">
        <v>22</v>
      </c>
      <c r="I48" s="47" t="s">
        <v>181</v>
      </c>
      <c r="J48" s="108" t="s">
        <v>13</v>
      </c>
      <c r="K48" s="130"/>
      <c r="L48" s="130"/>
      <c r="M48" s="131"/>
      <c r="N48" s="143"/>
      <c r="O48" s="161" t="str">
        <f t="shared" si="7"/>
        <v>여성가족청소년과</v>
      </c>
      <c r="P48" s="134"/>
      <c r="Q48" s="134"/>
      <c r="R48" s="143"/>
      <c r="S48" s="156"/>
    </row>
    <row r="49" spans="1:19" s="9" customFormat="1" ht="20.100000000000001" customHeight="1" thickBot="1" x14ac:dyDescent="0.35">
      <c r="A49" s="39">
        <v>47</v>
      </c>
      <c r="B49" s="40" t="str">
        <f t="shared" si="6"/>
        <v>군산시 청소년복지심의위원회</v>
      </c>
      <c r="C49" s="125">
        <v>7</v>
      </c>
      <c r="D49" s="112" t="s">
        <v>7</v>
      </c>
      <c r="E49" s="112" t="s">
        <v>134</v>
      </c>
      <c r="F49" s="112" t="s">
        <v>57</v>
      </c>
      <c r="G49" s="89" t="s">
        <v>274</v>
      </c>
      <c r="H49" s="21" t="s">
        <v>5</v>
      </c>
      <c r="I49" s="60" t="s">
        <v>181</v>
      </c>
      <c r="J49" s="108" t="s">
        <v>31</v>
      </c>
      <c r="K49" s="130"/>
      <c r="L49" s="130"/>
      <c r="M49" s="131"/>
      <c r="N49" s="143"/>
      <c r="O49" s="161" t="str">
        <f t="shared" si="7"/>
        <v>여성가족청소년과</v>
      </c>
      <c r="P49" s="134"/>
      <c r="Q49" s="134"/>
      <c r="R49" s="143"/>
      <c r="S49" s="156"/>
    </row>
    <row r="50" spans="1:19" s="9" customFormat="1" ht="20.100000000000001" customHeight="1" thickBot="1" x14ac:dyDescent="0.35">
      <c r="A50" s="39">
        <v>48</v>
      </c>
      <c r="B50" s="40" t="str">
        <f t="shared" si="6"/>
        <v>군산시 청소년복지심의위원회</v>
      </c>
      <c r="C50" s="125">
        <v>8</v>
      </c>
      <c r="D50" s="112" t="s">
        <v>7</v>
      </c>
      <c r="E50" s="112" t="s">
        <v>135</v>
      </c>
      <c r="F50" s="112" t="s">
        <v>46</v>
      </c>
      <c r="G50" s="23" t="s">
        <v>236</v>
      </c>
      <c r="H50" s="123" t="s">
        <v>5</v>
      </c>
      <c r="I50" s="48" t="s">
        <v>181</v>
      </c>
      <c r="J50" s="108" t="s">
        <v>31</v>
      </c>
      <c r="K50" s="130"/>
      <c r="L50" s="130"/>
      <c r="M50" s="131"/>
      <c r="N50" s="143"/>
      <c r="O50" s="161" t="str">
        <f t="shared" si="7"/>
        <v>여성가족청소년과</v>
      </c>
      <c r="P50" s="134"/>
      <c r="Q50" s="134"/>
      <c r="R50" s="143"/>
      <c r="S50" s="156"/>
    </row>
    <row r="51" spans="1:19" s="9" customFormat="1" ht="20.100000000000001" customHeight="1" thickBot="1" x14ac:dyDescent="0.35">
      <c r="A51" s="39">
        <v>49</v>
      </c>
      <c r="B51" s="40" t="str">
        <f t="shared" si="6"/>
        <v>군산시 청소년복지심의위원회</v>
      </c>
      <c r="C51" s="125">
        <v>9</v>
      </c>
      <c r="D51" s="112" t="s">
        <v>7</v>
      </c>
      <c r="E51" s="112" t="s">
        <v>52</v>
      </c>
      <c r="F51" s="112" t="s">
        <v>154</v>
      </c>
      <c r="G51" s="89" t="s">
        <v>155</v>
      </c>
      <c r="H51" s="123" t="s">
        <v>6</v>
      </c>
      <c r="I51" s="48" t="s">
        <v>181</v>
      </c>
      <c r="J51" s="108" t="s">
        <v>31</v>
      </c>
      <c r="K51" s="130"/>
      <c r="L51" s="130"/>
      <c r="M51" s="131"/>
      <c r="N51" s="143"/>
      <c r="O51" s="161" t="str">
        <f t="shared" si="7"/>
        <v>여성가족청소년과</v>
      </c>
      <c r="P51" s="134"/>
      <c r="Q51" s="134"/>
      <c r="R51" s="143"/>
      <c r="S51" s="156"/>
    </row>
    <row r="52" spans="1:19" s="9" customFormat="1" ht="20.100000000000001" customHeight="1" thickBot="1" x14ac:dyDescent="0.35">
      <c r="A52" s="39">
        <v>50</v>
      </c>
      <c r="B52" s="40" t="str">
        <f t="shared" si="6"/>
        <v>군산시 청소년복지심의위원회</v>
      </c>
      <c r="C52" s="125">
        <v>10</v>
      </c>
      <c r="D52" s="112" t="s">
        <v>7</v>
      </c>
      <c r="E52" s="112" t="s">
        <v>136</v>
      </c>
      <c r="F52" s="112" t="s">
        <v>85</v>
      </c>
      <c r="G52" s="23" t="s">
        <v>212</v>
      </c>
      <c r="H52" s="123" t="s">
        <v>5</v>
      </c>
      <c r="I52" s="48" t="s">
        <v>181</v>
      </c>
      <c r="J52" s="108" t="s">
        <v>31</v>
      </c>
      <c r="K52" s="130"/>
      <c r="L52" s="130"/>
      <c r="M52" s="131"/>
      <c r="N52" s="143"/>
      <c r="O52" s="161" t="str">
        <f t="shared" si="7"/>
        <v>여성가족청소년과</v>
      </c>
      <c r="P52" s="134"/>
      <c r="Q52" s="134"/>
      <c r="R52" s="143"/>
      <c r="S52" s="156"/>
    </row>
    <row r="53" spans="1:19" s="9" customFormat="1" ht="20.100000000000001" customHeight="1" thickBot="1" x14ac:dyDescent="0.35">
      <c r="A53" s="39">
        <v>51</v>
      </c>
      <c r="B53" s="40" t="str">
        <f t="shared" si="6"/>
        <v>군산시 청소년복지심의위원회</v>
      </c>
      <c r="C53" s="125">
        <v>11</v>
      </c>
      <c r="D53" s="112" t="s">
        <v>7</v>
      </c>
      <c r="E53" s="112" t="s">
        <v>49</v>
      </c>
      <c r="F53" s="112" t="s">
        <v>137</v>
      </c>
      <c r="G53" s="89" t="s">
        <v>156</v>
      </c>
      <c r="H53" s="123" t="s">
        <v>6</v>
      </c>
      <c r="I53" s="48" t="s">
        <v>181</v>
      </c>
      <c r="J53" s="108" t="s">
        <v>31</v>
      </c>
      <c r="K53" s="130"/>
      <c r="L53" s="130"/>
      <c r="M53" s="131"/>
      <c r="N53" s="143"/>
      <c r="O53" s="161" t="str">
        <f t="shared" si="7"/>
        <v>여성가족청소년과</v>
      </c>
      <c r="P53" s="134"/>
      <c r="Q53" s="134"/>
      <c r="R53" s="143"/>
      <c r="S53" s="156"/>
    </row>
    <row r="54" spans="1:19" s="9" customFormat="1" ht="20.100000000000001" customHeight="1" thickBot="1" x14ac:dyDescent="0.35">
      <c r="A54" s="39">
        <v>52</v>
      </c>
      <c r="B54" s="40" t="str">
        <f t="shared" si="6"/>
        <v>군산시 청소년복지심의위원회</v>
      </c>
      <c r="C54" s="125">
        <v>12</v>
      </c>
      <c r="D54" s="112" t="s">
        <v>7</v>
      </c>
      <c r="E54" s="112" t="s">
        <v>138</v>
      </c>
      <c r="F54" s="112" t="s">
        <v>48</v>
      </c>
      <c r="G54" s="23" t="s">
        <v>180</v>
      </c>
      <c r="H54" s="123" t="s">
        <v>22</v>
      </c>
      <c r="I54" s="48" t="s">
        <v>181</v>
      </c>
      <c r="J54" s="108" t="s">
        <v>31</v>
      </c>
      <c r="K54" s="130"/>
      <c r="L54" s="130"/>
      <c r="M54" s="131"/>
      <c r="N54" s="143"/>
      <c r="O54" s="161" t="str">
        <f t="shared" si="7"/>
        <v>여성가족청소년과</v>
      </c>
      <c r="P54" s="134"/>
      <c r="Q54" s="134"/>
      <c r="R54" s="143"/>
      <c r="S54" s="156"/>
    </row>
    <row r="55" spans="1:19" s="9" customFormat="1" ht="20.100000000000001" customHeight="1" thickBot="1" x14ac:dyDescent="0.35">
      <c r="A55" s="39">
        <v>53</v>
      </c>
      <c r="B55" s="40" t="str">
        <f t="shared" si="6"/>
        <v>군산시 청소년복지심의위원회</v>
      </c>
      <c r="C55" s="125">
        <v>13</v>
      </c>
      <c r="D55" s="112" t="s">
        <v>7</v>
      </c>
      <c r="E55" s="112" t="s">
        <v>71</v>
      </c>
      <c r="F55" s="112" t="s">
        <v>42</v>
      </c>
      <c r="G55" s="89" t="s">
        <v>72</v>
      </c>
      <c r="H55" s="123" t="s">
        <v>5</v>
      </c>
      <c r="I55" s="48" t="s">
        <v>181</v>
      </c>
      <c r="J55" s="108" t="s">
        <v>31</v>
      </c>
      <c r="K55" s="130"/>
      <c r="L55" s="130"/>
      <c r="M55" s="131"/>
      <c r="N55" s="143"/>
      <c r="O55" s="161" t="str">
        <f t="shared" si="7"/>
        <v>여성가족청소년과</v>
      </c>
      <c r="P55" s="134"/>
      <c r="Q55" s="134"/>
      <c r="R55" s="143"/>
      <c r="S55" s="156"/>
    </row>
    <row r="56" spans="1:19" s="9" customFormat="1" ht="20.100000000000001" customHeight="1" thickBot="1" x14ac:dyDescent="0.35">
      <c r="A56" s="39">
        <v>54</v>
      </c>
      <c r="B56" s="40" t="str">
        <f t="shared" si="6"/>
        <v>군산시 청소년복지심의위원회</v>
      </c>
      <c r="C56" s="125">
        <v>14</v>
      </c>
      <c r="D56" s="112" t="s">
        <v>7</v>
      </c>
      <c r="E56" s="112" t="s">
        <v>37</v>
      </c>
      <c r="F56" s="112" t="s">
        <v>32</v>
      </c>
      <c r="G56" s="89" t="s">
        <v>157</v>
      </c>
      <c r="H56" s="123" t="s">
        <v>6</v>
      </c>
      <c r="I56" s="48" t="s">
        <v>181</v>
      </c>
      <c r="J56" s="108" t="s">
        <v>31</v>
      </c>
      <c r="K56" s="130"/>
      <c r="L56" s="130"/>
      <c r="M56" s="131"/>
      <c r="N56" s="143"/>
      <c r="O56" s="161" t="str">
        <f t="shared" si="7"/>
        <v>여성가족청소년과</v>
      </c>
      <c r="P56" s="134"/>
      <c r="Q56" s="134"/>
      <c r="R56" s="143"/>
      <c r="S56" s="156"/>
    </row>
    <row r="57" spans="1:19" s="9" customFormat="1" ht="20.100000000000001" customHeight="1" thickBot="1" x14ac:dyDescent="0.35">
      <c r="A57" s="39">
        <v>55</v>
      </c>
      <c r="B57" s="40" t="str">
        <f>B55</f>
        <v>군산시 청소년복지심의위원회</v>
      </c>
      <c r="C57" s="125">
        <v>15</v>
      </c>
      <c r="D57" s="112" t="s">
        <v>28</v>
      </c>
      <c r="E57" s="112" t="s">
        <v>158</v>
      </c>
      <c r="F57" s="112" t="s">
        <v>69</v>
      </c>
      <c r="G57" s="23" t="s">
        <v>166</v>
      </c>
      <c r="H57" s="128" t="s">
        <v>22</v>
      </c>
      <c r="I57" s="47" t="s">
        <v>181</v>
      </c>
      <c r="J57" s="108" t="s">
        <v>31</v>
      </c>
      <c r="K57" s="130"/>
      <c r="L57" s="130"/>
      <c r="M57" s="131"/>
      <c r="N57" s="143"/>
      <c r="O57" s="161"/>
      <c r="P57" s="134"/>
      <c r="Q57" s="134"/>
      <c r="R57" s="143"/>
      <c r="S57" s="156"/>
    </row>
    <row r="58" spans="1:19" s="9" customFormat="1" ht="20.100000000000001" customHeight="1" thickBot="1" x14ac:dyDescent="0.35">
      <c r="A58" s="39">
        <v>56</v>
      </c>
      <c r="B58" s="42" t="str">
        <f t="shared" si="6"/>
        <v>군산시 청소년복지심의위원회</v>
      </c>
      <c r="C58" s="104">
        <v>16</v>
      </c>
      <c r="D58" s="106" t="s">
        <v>28</v>
      </c>
      <c r="E58" s="106" t="s">
        <v>213</v>
      </c>
      <c r="F58" s="106" t="s">
        <v>57</v>
      </c>
      <c r="G58" s="90" t="s">
        <v>173</v>
      </c>
      <c r="H58" s="18" t="s">
        <v>5</v>
      </c>
      <c r="I58" s="51" t="s">
        <v>181</v>
      </c>
      <c r="J58" s="103" t="s">
        <v>31</v>
      </c>
      <c r="K58" s="145"/>
      <c r="L58" s="145"/>
      <c r="M58" s="133"/>
      <c r="N58" s="144"/>
      <c r="O58" s="162" t="str">
        <f>O56</f>
        <v>여성가족청소년과</v>
      </c>
      <c r="P58" s="135"/>
      <c r="Q58" s="135"/>
      <c r="R58" s="144"/>
      <c r="S58" s="156"/>
    </row>
    <row r="59" spans="1:19" s="9" customFormat="1" ht="20.100000000000001" customHeight="1" thickBot="1" x14ac:dyDescent="0.35">
      <c r="A59" s="39">
        <v>57</v>
      </c>
      <c r="B59" s="41" t="s">
        <v>183</v>
      </c>
      <c r="C59" s="109">
        <v>1</v>
      </c>
      <c r="D59" s="121" t="s">
        <v>36</v>
      </c>
      <c r="E59" s="121" t="s">
        <v>40</v>
      </c>
      <c r="F59" s="31" t="s">
        <v>24</v>
      </c>
      <c r="G59" s="34" t="s">
        <v>188</v>
      </c>
      <c r="H59" s="11" t="s">
        <v>21</v>
      </c>
      <c r="I59" s="49" t="s">
        <v>181</v>
      </c>
      <c r="J59" s="107" t="s">
        <v>29</v>
      </c>
      <c r="K59" s="137" t="s">
        <v>214</v>
      </c>
      <c r="L59" s="137" t="s">
        <v>101</v>
      </c>
      <c r="M59" s="132" t="s">
        <v>215</v>
      </c>
      <c r="N59" s="142" t="s">
        <v>8</v>
      </c>
      <c r="O59" s="160" t="s">
        <v>139</v>
      </c>
      <c r="P59" s="136" t="s">
        <v>140</v>
      </c>
      <c r="Q59" s="136" t="s">
        <v>262</v>
      </c>
      <c r="R59" s="142" t="s">
        <v>159</v>
      </c>
      <c r="S59" s="163" t="s">
        <v>107</v>
      </c>
    </row>
    <row r="60" spans="1:19" s="9" customFormat="1" ht="20.100000000000001" customHeight="1" thickBot="1" x14ac:dyDescent="0.35">
      <c r="A60" s="39">
        <v>58</v>
      </c>
      <c r="B60" s="40" t="str">
        <f t="shared" ref="B60:B71" si="8">B59</f>
        <v>군산시 학교폭력 지역대책협의회</v>
      </c>
      <c r="C60" s="110">
        <v>2</v>
      </c>
      <c r="D60" s="127" t="s">
        <v>7</v>
      </c>
      <c r="E60" s="127" t="s">
        <v>40</v>
      </c>
      <c r="F60" s="35" t="s">
        <v>190</v>
      </c>
      <c r="G60" s="36" t="s">
        <v>112</v>
      </c>
      <c r="H60" s="17" t="s">
        <v>22</v>
      </c>
      <c r="I60" s="47" t="s">
        <v>181</v>
      </c>
      <c r="J60" s="118" t="s">
        <v>29</v>
      </c>
      <c r="K60" s="130"/>
      <c r="L60" s="130"/>
      <c r="M60" s="131"/>
      <c r="N60" s="143"/>
      <c r="O60" s="161" t="str">
        <f t="shared" ref="O60:O71" si="9">O59</f>
        <v>여성가족청소년과</v>
      </c>
      <c r="P60" s="134"/>
      <c r="Q60" s="134"/>
      <c r="R60" s="143"/>
      <c r="S60" s="156"/>
    </row>
    <row r="61" spans="1:19" s="9" customFormat="1" ht="20.100000000000001" customHeight="1" thickBot="1" x14ac:dyDescent="0.35">
      <c r="A61" s="39">
        <v>59</v>
      </c>
      <c r="B61" s="40" t="str">
        <f t="shared" si="8"/>
        <v>군산시 학교폭력 지역대책협의회</v>
      </c>
      <c r="C61" s="110">
        <v>3</v>
      </c>
      <c r="D61" s="112" t="s">
        <v>7</v>
      </c>
      <c r="E61" s="112" t="s">
        <v>30</v>
      </c>
      <c r="F61" s="32" t="s">
        <v>34</v>
      </c>
      <c r="G61" s="32" t="s">
        <v>54</v>
      </c>
      <c r="H61" s="128" t="s">
        <v>6</v>
      </c>
      <c r="I61" s="47" t="s">
        <v>181</v>
      </c>
      <c r="J61" s="108" t="s">
        <v>31</v>
      </c>
      <c r="K61" s="130"/>
      <c r="L61" s="130"/>
      <c r="M61" s="131"/>
      <c r="N61" s="143"/>
      <c r="O61" s="161" t="str">
        <f t="shared" si="9"/>
        <v>여성가족청소년과</v>
      </c>
      <c r="P61" s="134"/>
      <c r="Q61" s="134"/>
      <c r="R61" s="143"/>
      <c r="S61" s="156"/>
    </row>
    <row r="62" spans="1:19" s="9" customFormat="1" ht="20.100000000000001" customHeight="1" thickBot="1" x14ac:dyDescent="0.35">
      <c r="A62" s="39">
        <v>60</v>
      </c>
      <c r="B62" s="40" t="str">
        <f t="shared" si="8"/>
        <v>군산시 학교폭력 지역대책협의회</v>
      </c>
      <c r="C62" s="110">
        <v>4</v>
      </c>
      <c r="D62" s="112" t="s">
        <v>7</v>
      </c>
      <c r="E62" s="112" t="s">
        <v>58</v>
      </c>
      <c r="F62" s="32" t="s">
        <v>160</v>
      </c>
      <c r="G62" s="32" t="s">
        <v>216</v>
      </c>
      <c r="H62" s="128" t="s">
        <v>5</v>
      </c>
      <c r="I62" s="47" t="s">
        <v>181</v>
      </c>
      <c r="J62" s="108" t="s">
        <v>31</v>
      </c>
      <c r="K62" s="130"/>
      <c r="L62" s="130"/>
      <c r="M62" s="131"/>
      <c r="N62" s="143"/>
      <c r="O62" s="161" t="str">
        <f t="shared" si="9"/>
        <v>여성가족청소년과</v>
      </c>
      <c r="P62" s="134"/>
      <c r="Q62" s="134"/>
      <c r="R62" s="143"/>
      <c r="S62" s="156"/>
    </row>
    <row r="63" spans="1:19" s="9" customFormat="1" ht="20.100000000000001" customHeight="1" thickBot="1" x14ac:dyDescent="0.35">
      <c r="A63" s="39">
        <v>61</v>
      </c>
      <c r="B63" s="40" t="str">
        <f t="shared" si="8"/>
        <v>군산시 학교폭력 지역대책협의회</v>
      </c>
      <c r="C63" s="110">
        <v>5</v>
      </c>
      <c r="D63" s="112" t="s">
        <v>7</v>
      </c>
      <c r="E63" s="112" t="s">
        <v>43</v>
      </c>
      <c r="F63" s="32" t="s">
        <v>142</v>
      </c>
      <c r="G63" s="32" t="s">
        <v>217</v>
      </c>
      <c r="H63" s="123" t="s">
        <v>5</v>
      </c>
      <c r="I63" s="47" t="s">
        <v>181</v>
      </c>
      <c r="J63" s="108" t="s">
        <v>31</v>
      </c>
      <c r="K63" s="130"/>
      <c r="L63" s="130"/>
      <c r="M63" s="131"/>
      <c r="N63" s="143"/>
      <c r="O63" s="161" t="str">
        <f t="shared" si="9"/>
        <v>여성가족청소년과</v>
      </c>
      <c r="P63" s="134"/>
      <c r="Q63" s="134"/>
      <c r="R63" s="143"/>
      <c r="S63" s="156"/>
    </row>
    <row r="64" spans="1:19" s="9" customFormat="1" ht="20.100000000000001" customHeight="1" thickBot="1" x14ac:dyDescent="0.35">
      <c r="A64" s="39">
        <v>62</v>
      </c>
      <c r="B64" s="40" t="str">
        <f t="shared" si="8"/>
        <v>군산시 학교폭력 지역대책협의회</v>
      </c>
      <c r="C64" s="110">
        <v>6</v>
      </c>
      <c r="D64" s="112" t="s">
        <v>7</v>
      </c>
      <c r="E64" s="112" t="s">
        <v>43</v>
      </c>
      <c r="F64" s="32" t="s">
        <v>218</v>
      </c>
      <c r="G64" s="32" t="s">
        <v>219</v>
      </c>
      <c r="H64" s="123" t="s">
        <v>5</v>
      </c>
      <c r="I64" s="47" t="s">
        <v>181</v>
      </c>
      <c r="J64" s="108" t="s">
        <v>31</v>
      </c>
      <c r="K64" s="130"/>
      <c r="L64" s="130"/>
      <c r="M64" s="131"/>
      <c r="N64" s="143"/>
      <c r="O64" s="161" t="str">
        <f t="shared" si="9"/>
        <v>여성가족청소년과</v>
      </c>
      <c r="P64" s="134"/>
      <c r="Q64" s="134"/>
      <c r="R64" s="143"/>
      <c r="S64" s="156"/>
    </row>
    <row r="65" spans="1:19" s="9" customFormat="1" ht="20.100000000000001" customHeight="1" thickBot="1" x14ac:dyDescent="0.35">
      <c r="A65" s="39">
        <v>63</v>
      </c>
      <c r="B65" s="40" t="str">
        <f t="shared" si="8"/>
        <v>군산시 학교폭력 지역대책협의회</v>
      </c>
      <c r="C65" s="110">
        <v>7</v>
      </c>
      <c r="D65" s="112" t="s">
        <v>7</v>
      </c>
      <c r="E65" s="112" t="s">
        <v>43</v>
      </c>
      <c r="F65" s="86" t="s">
        <v>161</v>
      </c>
      <c r="G65" s="32" t="s">
        <v>220</v>
      </c>
      <c r="H65" s="123" t="s">
        <v>189</v>
      </c>
      <c r="I65" s="47" t="s">
        <v>181</v>
      </c>
      <c r="J65" s="108" t="s">
        <v>31</v>
      </c>
      <c r="K65" s="130"/>
      <c r="L65" s="130"/>
      <c r="M65" s="131"/>
      <c r="N65" s="143"/>
      <c r="O65" s="161" t="str">
        <f t="shared" si="9"/>
        <v>여성가족청소년과</v>
      </c>
      <c r="P65" s="134"/>
      <c r="Q65" s="134"/>
      <c r="R65" s="143"/>
      <c r="S65" s="156"/>
    </row>
    <row r="66" spans="1:19" s="9" customFormat="1" ht="20.100000000000001" customHeight="1" thickBot="1" x14ac:dyDescent="0.35">
      <c r="A66" s="39">
        <v>64</v>
      </c>
      <c r="B66" s="40" t="str">
        <f t="shared" si="8"/>
        <v>군산시 학교폭력 지역대책협의회</v>
      </c>
      <c r="C66" s="110">
        <v>8</v>
      </c>
      <c r="D66" s="112" t="s">
        <v>7</v>
      </c>
      <c r="E66" s="126" t="s">
        <v>162</v>
      </c>
      <c r="F66" s="86" t="s">
        <v>42</v>
      </c>
      <c r="G66" s="32" t="s">
        <v>221</v>
      </c>
      <c r="H66" s="123" t="s">
        <v>5</v>
      </c>
      <c r="I66" s="47" t="s">
        <v>181</v>
      </c>
      <c r="J66" s="108" t="s">
        <v>31</v>
      </c>
      <c r="K66" s="130"/>
      <c r="L66" s="130"/>
      <c r="M66" s="131"/>
      <c r="N66" s="143"/>
      <c r="O66" s="161" t="str">
        <f t="shared" si="9"/>
        <v>여성가족청소년과</v>
      </c>
      <c r="P66" s="134"/>
      <c r="Q66" s="134"/>
      <c r="R66" s="143"/>
      <c r="S66" s="156"/>
    </row>
    <row r="67" spans="1:19" s="9" customFormat="1" ht="20.100000000000001" customHeight="1" thickBot="1" x14ac:dyDescent="0.35">
      <c r="A67" s="39">
        <v>65</v>
      </c>
      <c r="B67" s="40" t="str">
        <f t="shared" si="8"/>
        <v>군산시 학교폭력 지역대책협의회</v>
      </c>
      <c r="C67" s="110">
        <v>9</v>
      </c>
      <c r="D67" s="126" t="s">
        <v>7</v>
      </c>
      <c r="E67" s="126" t="s">
        <v>82</v>
      </c>
      <c r="F67" s="86" t="s">
        <v>81</v>
      </c>
      <c r="G67" s="32" t="s">
        <v>83</v>
      </c>
      <c r="H67" s="114" t="s">
        <v>5</v>
      </c>
      <c r="I67" s="47" t="s">
        <v>181</v>
      </c>
      <c r="J67" s="108" t="s">
        <v>31</v>
      </c>
      <c r="K67" s="130"/>
      <c r="L67" s="130"/>
      <c r="M67" s="131"/>
      <c r="N67" s="143"/>
      <c r="O67" s="161" t="str">
        <f t="shared" si="9"/>
        <v>여성가족청소년과</v>
      </c>
      <c r="P67" s="134"/>
      <c r="Q67" s="134"/>
      <c r="R67" s="143"/>
      <c r="S67" s="156"/>
    </row>
    <row r="68" spans="1:19" s="9" customFormat="1" ht="20.100000000000001" customHeight="1" thickBot="1" x14ac:dyDescent="0.35">
      <c r="A68" s="39">
        <v>66</v>
      </c>
      <c r="B68" s="40" t="str">
        <f t="shared" si="8"/>
        <v>군산시 학교폭력 지역대책협의회</v>
      </c>
      <c r="C68" s="14">
        <v>10</v>
      </c>
      <c r="D68" s="126" t="s">
        <v>7</v>
      </c>
      <c r="E68" s="112" t="s">
        <v>163</v>
      </c>
      <c r="F68" s="32" t="s">
        <v>41</v>
      </c>
      <c r="G68" s="32" t="s">
        <v>178</v>
      </c>
      <c r="H68" s="123" t="s">
        <v>22</v>
      </c>
      <c r="I68" s="47" t="s">
        <v>181</v>
      </c>
      <c r="J68" s="108" t="s">
        <v>31</v>
      </c>
      <c r="K68" s="130"/>
      <c r="L68" s="130"/>
      <c r="M68" s="131"/>
      <c r="N68" s="143"/>
      <c r="O68" s="161" t="str">
        <f t="shared" si="9"/>
        <v>여성가족청소년과</v>
      </c>
      <c r="P68" s="134"/>
      <c r="Q68" s="134"/>
      <c r="R68" s="143"/>
      <c r="S68" s="156"/>
    </row>
    <row r="69" spans="1:19" s="9" customFormat="1" ht="20.100000000000001" customHeight="1" thickBot="1" x14ac:dyDescent="0.35">
      <c r="A69" s="39">
        <v>67</v>
      </c>
      <c r="B69" s="40" t="str">
        <f t="shared" si="8"/>
        <v>군산시 학교폭력 지역대책협의회</v>
      </c>
      <c r="C69" s="102">
        <v>11</v>
      </c>
      <c r="D69" s="126" t="s">
        <v>7</v>
      </c>
      <c r="E69" s="112" t="s">
        <v>50</v>
      </c>
      <c r="F69" s="32" t="s">
        <v>46</v>
      </c>
      <c r="G69" s="32" t="s">
        <v>51</v>
      </c>
      <c r="H69" s="123" t="s">
        <v>5</v>
      </c>
      <c r="I69" s="47" t="s">
        <v>181</v>
      </c>
      <c r="J69" s="120" t="s">
        <v>31</v>
      </c>
      <c r="K69" s="130"/>
      <c r="L69" s="130"/>
      <c r="M69" s="131"/>
      <c r="N69" s="143"/>
      <c r="O69" s="161" t="str">
        <f t="shared" si="9"/>
        <v>여성가족청소년과</v>
      </c>
      <c r="P69" s="134"/>
      <c r="Q69" s="134"/>
      <c r="R69" s="143"/>
      <c r="S69" s="156"/>
    </row>
    <row r="70" spans="1:19" s="9" customFormat="1" ht="20.100000000000001" customHeight="1" thickBot="1" x14ac:dyDescent="0.35">
      <c r="A70" s="39">
        <v>68</v>
      </c>
      <c r="B70" s="40" t="str">
        <f t="shared" si="8"/>
        <v>군산시 학교폭력 지역대책협의회</v>
      </c>
      <c r="C70" s="110">
        <v>12</v>
      </c>
      <c r="D70" s="112" t="s">
        <v>7</v>
      </c>
      <c r="E70" s="112" t="s">
        <v>164</v>
      </c>
      <c r="F70" s="32" t="s">
        <v>39</v>
      </c>
      <c r="G70" s="32" t="s">
        <v>165</v>
      </c>
      <c r="H70" s="123" t="s">
        <v>5</v>
      </c>
      <c r="I70" s="47" t="s">
        <v>181</v>
      </c>
      <c r="J70" s="108" t="s">
        <v>31</v>
      </c>
      <c r="K70" s="130"/>
      <c r="L70" s="130"/>
      <c r="M70" s="131"/>
      <c r="N70" s="143"/>
      <c r="O70" s="161" t="str">
        <f t="shared" si="9"/>
        <v>여성가족청소년과</v>
      </c>
      <c r="P70" s="134"/>
      <c r="Q70" s="134"/>
      <c r="R70" s="143"/>
      <c r="S70" s="156"/>
    </row>
    <row r="71" spans="1:19" s="9" customFormat="1" ht="20.100000000000001" customHeight="1" thickBot="1" x14ac:dyDescent="0.35">
      <c r="A71" s="39">
        <v>69</v>
      </c>
      <c r="B71" s="40" t="str">
        <f t="shared" si="8"/>
        <v>군산시 학교폭력 지역대책협의회</v>
      </c>
      <c r="C71" s="14">
        <v>13</v>
      </c>
      <c r="D71" s="113" t="s">
        <v>7</v>
      </c>
      <c r="E71" s="106" t="s">
        <v>40</v>
      </c>
      <c r="F71" s="122" t="s">
        <v>149</v>
      </c>
      <c r="G71" s="122" t="s">
        <v>167</v>
      </c>
      <c r="H71" s="18" t="s">
        <v>22</v>
      </c>
      <c r="I71" s="54" t="s">
        <v>181</v>
      </c>
      <c r="J71" s="111" t="s">
        <v>31</v>
      </c>
      <c r="K71" s="145"/>
      <c r="L71" s="145"/>
      <c r="M71" s="133"/>
      <c r="N71" s="144"/>
      <c r="O71" s="162" t="str">
        <f t="shared" si="9"/>
        <v>여성가족청소년과</v>
      </c>
      <c r="P71" s="135"/>
      <c r="Q71" s="135"/>
      <c r="R71" s="144"/>
      <c r="S71" s="156"/>
    </row>
    <row r="72" spans="1:19" s="9" customFormat="1" ht="20.100000000000001" customHeight="1" thickBot="1" x14ac:dyDescent="0.35">
      <c r="A72" s="39">
        <v>70</v>
      </c>
      <c r="B72" s="41" t="s">
        <v>184</v>
      </c>
      <c r="C72" s="92">
        <v>1</v>
      </c>
      <c r="D72" s="98" t="s">
        <v>36</v>
      </c>
      <c r="E72" s="98" t="s">
        <v>40</v>
      </c>
      <c r="F72" s="98" t="s">
        <v>24</v>
      </c>
      <c r="G72" s="10" t="s">
        <v>188</v>
      </c>
      <c r="H72" s="24" t="s">
        <v>21</v>
      </c>
      <c r="I72" s="56" t="s">
        <v>181</v>
      </c>
      <c r="J72" s="95" t="s">
        <v>29</v>
      </c>
      <c r="K72" s="137" t="s">
        <v>244</v>
      </c>
      <c r="L72" s="137" t="s">
        <v>84</v>
      </c>
      <c r="M72" s="132" t="s">
        <v>245</v>
      </c>
      <c r="N72" s="142" t="s">
        <v>23</v>
      </c>
      <c r="O72" s="160" t="s">
        <v>115</v>
      </c>
      <c r="P72" s="136" t="s">
        <v>86</v>
      </c>
      <c r="Q72" s="136" t="s">
        <v>246</v>
      </c>
      <c r="R72" s="142" t="s">
        <v>247</v>
      </c>
      <c r="S72" s="163" t="s">
        <v>87</v>
      </c>
    </row>
    <row r="73" spans="1:19" s="9" customFormat="1" ht="20.100000000000001" customHeight="1" thickBot="1" x14ac:dyDescent="0.35">
      <c r="A73" s="39">
        <v>71</v>
      </c>
      <c r="B73" s="40" t="str">
        <f t="shared" ref="B73:B85" si="10">B72</f>
        <v>군산시 여성폭력방지위원회</v>
      </c>
      <c r="C73" s="91">
        <v>2</v>
      </c>
      <c r="D73" s="99" t="s">
        <v>7</v>
      </c>
      <c r="E73" s="99" t="s">
        <v>40</v>
      </c>
      <c r="F73" s="99" t="s">
        <v>190</v>
      </c>
      <c r="G73" s="25" t="s">
        <v>112</v>
      </c>
      <c r="H73" s="26" t="s">
        <v>22</v>
      </c>
      <c r="I73" s="57" t="s">
        <v>181</v>
      </c>
      <c r="J73" s="96" t="s">
        <v>29</v>
      </c>
      <c r="K73" s="130"/>
      <c r="L73" s="130"/>
      <c r="M73" s="131"/>
      <c r="N73" s="143"/>
      <c r="O73" s="161" t="str">
        <f t="shared" ref="O73:O85" si="11">O72</f>
        <v>여성가족청소년과</v>
      </c>
      <c r="P73" s="134"/>
      <c r="Q73" s="134"/>
      <c r="R73" s="143"/>
      <c r="S73" s="156"/>
    </row>
    <row r="74" spans="1:19" s="9" customFormat="1" ht="20.100000000000001" customHeight="1" thickBot="1" x14ac:dyDescent="0.35">
      <c r="A74" s="39">
        <v>72</v>
      </c>
      <c r="B74" s="40" t="str">
        <f t="shared" si="10"/>
        <v>군산시 여성폭력방지위원회</v>
      </c>
      <c r="C74" s="91">
        <v>3</v>
      </c>
      <c r="D74" s="99" t="s">
        <v>7</v>
      </c>
      <c r="E74" s="99" t="s">
        <v>64</v>
      </c>
      <c r="F74" s="99" t="s">
        <v>34</v>
      </c>
      <c r="G74" s="25" t="s">
        <v>104</v>
      </c>
      <c r="H74" s="26" t="s">
        <v>22</v>
      </c>
      <c r="I74" s="57" t="s">
        <v>181</v>
      </c>
      <c r="J74" s="96" t="s">
        <v>13</v>
      </c>
      <c r="K74" s="130"/>
      <c r="L74" s="130"/>
      <c r="M74" s="131"/>
      <c r="N74" s="143"/>
      <c r="O74" s="161" t="str">
        <f t="shared" si="11"/>
        <v>여성가족청소년과</v>
      </c>
      <c r="P74" s="134"/>
      <c r="Q74" s="134"/>
      <c r="R74" s="143"/>
      <c r="S74" s="156"/>
    </row>
    <row r="75" spans="1:19" s="9" customFormat="1" ht="20.100000000000001" customHeight="1" thickBot="1" x14ac:dyDescent="0.35">
      <c r="A75" s="39">
        <v>73</v>
      </c>
      <c r="B75" s="40" t="str">
        <f t="shared" si="10"/>
        <v>군산시 여성폭력방지위원회</v>
      </c>
      <c r="C75" s="91">
        <v>4</v>
      </c>
      <c r="D75" s="99" t="s">
        <v>7</v>
      </c>
      <c r="E75" s="99" t="s">
        <v>73</v>
      </c>
      <c r="F75" s="99" t="s">
        <v>78</v>
      </c>
      <c r="G75" s="25" t="s">
        <v>248</v>
      </c>
      <c r="H75" s="26" t="s">
        <v>6</v>
      </c>
      <c r="I75" s="57" t="s">
        <v>181</v>
      </c>
      <c r="J75" s="96" t="s">
        <v>31</v>
      </c>
      <c r="K75" s="130"/>
      <c r="L75" s="130"/>
      <c r="M75" s="131"/>
      <c r="N75" s="143"/>
      <c r="O75" s="161" t="str">
        <f t="shared" si="11"/>
        <v>여성가족청소년과</v>
      </c>
      <c r="P75" s="134"/>
      <c r="Q75" s="134"/>
      <c r="R75" s="143"/>
      <c r="S75" s="156"/>
    </row>
    <row r="76" spans="1:19" s="9" customFormat="1" ht="20.100000000000001" customHeight="1" thickBot="1" x14ac:dyDescent="0.35">
      <c r="A76" s="39">
        <v>74</v>
      </c>
      <c r="B76" s="40" t="str">
        <f t="shared" si="10"/>
        <v>군산시 여성폭력방지위원회</v>
      </c>
      <c r="C76" s="91">
        <v>5</v>
      </c>
      <c r="D76" s="99" t="s">
        <v>7</v>
      </c>
      <c r="E76" s="99" t="s">
        <v>74</v>
      </c>
      <c r="F76" s="99" t="s">
        <v>249</v>
      </c>
      <c r="G76" s="25" t="s">
        <v>250</v>
      </c>
      <c r="H76" s="26" t="s">
        <v>6</v>
      </c>
      <c r="I76" s="57" t="s">
        <v>181</v>
      </c>
      <c r="J76" s="96" t="s">
        <v>31</v>
      </c>
      <c r="K76" s="130"/>
      <c r="L76" s="130"/>
      <c r="M76" s="131"/>
      <c r="N76" s="143"/>
      <c r="O76" s="161" t="str">
        <f t="shared" si="11"/>
        <v>여성가족청소년과</v>
      </c>
      <c r="P76" s="134"/>
      <c r="Q76" s="134"/>
      <c r="R76" s="143"/>
      <c r="S76" s="156"/>
    </row>
    <row r="77" spans="1:19" s="9" customFormat="1" ht="20.100000000000001" customHeight="1" thickBot="1" x14ac:dyDescent="0.35">
      <c r="A77" s="39">
        <v>75</v>
      </c>
      <c r="B77" s="40" t="str">
        <f t="shared" si="10"/>
        <v>군산시 여성폭력방지위원회</v>
      </c>
      <c r="C77" s="91">
        <v>6</v>
      </c>
      <c r="D77" s="99" t="s">
        <v>7</v>
      </c>
      <c r="E77" s="99" t="s">
        <v>88</v>
      </c>
      <c r="F77" s="99" t="s">
        <v>70</v>
      </c>
      <c r="G77" s="25" t="s">
        <v>223</v>
      </c>
      <c r="H77" s="26" t="s">
        <v>6</v>
      </c>
      <c r="I77" s="57" t="s">
        <v>181</v>
      </c>
      <c r="J77" s="96" t="s">
        <v>31</v>
      </c>
      <c r="K77" s="130"/>
      <c r="L77" s="130"/>
      <c r="M77" s="131"/>
      <c r="N77" s="143"/>
      <c r="O77" s="161" t="str">
        <f t="shared" si="11"/>
        <v>여성가족청소년과</v>
      </c>
      <c r="P77" s="134"/>
      <c r="Q77" s="134"/>
      <c r="R77" s="143"/>
      <c r="S77" s="156"/>
    </row>
    <row r="78" spans="1:19" s="9" customFormat="1" ht="20.100000000000001" customHeight="1" thickBot="1" x14ac:dyDescent="0.35">
      <c r="A78" s="39">
        <v>76</v>
      </c>
      <c r="B78" s="40" t="str">
        <f t="shared" si="10"/>
        <v>군산시 여성폭력방지위원회</v>
      </c>
      <c r="C78" s="91">
        <v>7</v>
      </c>
      <c r="D78" s="99" t="s">
        <v>7</v>
      </c>
      <c r="E78" s="99" t="s">
        <v>174</v>
      </c>
      <c r="F78" s="99" t="s">
        <v>55</v>
      </c>
      <c r="G78" s="25" t="s">
        <v>251</v>
      </c>
      <c r="H78" s="26" t="s">
        <v>6</v>
      </c>
      <c r="I78" s="57" t="s">
        <v>181</v>
      </c>
      <c r="J78" s="96" t="s">
        <v>31</v>
      </c>
      <c r="K78" s="130"/>
      <c r="L78" s="130"/>
      <c r="M78" s="131"/>
      <c r="N78" s="143"/>
      <c r="O78" s="161" t="str">
        <f t="shared" si="11"/>
        <v>여성가족청소년과</v>
      </c>
      <c r="P78" s="134"/>
      <c r="Q78" s="134"/>
      <c r="R78" s="143"/>
      <c r="S78" s="156"/>
    </row>
    <row r="79" spans="1:19" s="9" customFormat="1" ht="20.100000000000001" customHeight="1" thickBot="1" x14ac:dyDescent="0.35">
      <c r="A79" s="39">
        <v>77</v>
      </c>
      <c r="B79" s="40" t="str">
        <f t="shared" si="10"/>
        <v>군산시 여성폭력방지위원회</v>
      </c>
      <c r="C79" s="91">
        <v>8</v>
      </c>
      <c r="D79" s="99" t="s">
        <v>7</v>
      </c>
      <c r="E79" s="99" t="s">
        <v>89</v>
      </c>
      <c r="F79" s="99" t="s">
        <v>70</v>
      </c>
      <c r="G79" s="25" t="s">
        <v>170</v>
      </c>
      <c r="H79" s="26" t="s">
        <v>6</v>
      </c>
      <c r="I79" s="57" t="s">
        <v>181</v>
      </c>
      <c r="J79" s="96" t="s">
        <v>31</v>
      </c>
      <c r="K79" s="130"/>
      <c r="L79" s="130"/>
      <c r="M79" s="131"/>
      <c r="N79" s="143"/>
      <c r="O79" s="161" t="str">
        <f t="shared" si="11"/>
        <v>여성가족청소년과</v>
      </c>
      <c r="P79" s="134"/>
      <c r="Q79" s="134"/>
      <c r="R79" s="143"/>
      <c r="S79" s="156"/>
    </row>
    <row r="80" spans="1:19" s="9" customFormat="1" ht="20.100000000000001" customHeight="1" thickBot="1" x14ac:dyDescent="0.35">
      <c r="A80" s="39">
        <v>78</v>
      </c>
      <c r="B80" s="40" t="str">
        <f t="shared" si="10"/>
        <v>군산시 여성폭력방지위원회</v>
      </c>
      <c r="C80" s="91">
        <v>9</v>
      </c>
      <c r="D80" s="99" t="s">
        <v>7</v>
      </c>
      <c r="E80" s="99" t="s">
        <v>90</v>
      </c>
      <c r="F80" s="99" t="s">
        <v>252</v>
      </c>
      <c r="G80" s="99" t="s">
        <v>253</v>
      </c>
      <c r="H80" s="100" t="s">
        <v>5</v>
      </c>
      <c r="I80" s="61" t="s">
        <v>181</v>
      </c>
      <c r="J80" s="96" t="s">
        <v>31</v>
      </c>
      <c r="K80" s="130"/>
      <c r="L80" s="130"/>
      <c r="M80" s="131"/>
      <c r="N80" s="143"/>
      <c r="O80" s="161" t="str">
        <f t="shared" si="11"/>
        <v>여성가족청소년과</v>
      </c>
      <c r="P80" s="134"/>
      <c r="Q80" s="134"/>
      <c r="R80" s="143"/>
      <c r="S80" s="156"/>
    </row>
    <row r="81" spans="1:19" s="9" customFormat="1" ht="20.100000000000001" customHeight="1" thickBot="1" x14ac:dyDescent="0.35">
      <c r="A81" s="39">
        <v>79</v>
      </c>
      <c r="B81" s="40" t="str">
        <f t="shared" si="10"/>
        <v>군산시 여성폭력방지위원회</v>
      </c>
      <c r="C81" s="91">
        <v>10</v>
      </c>
      <c r="D81" s="99" t="s">
        <v>7</v>
      </c>
      <c r="E81" s="99" t="s">
        <v>60</v>
      </c>
      <c r="F81" s="99" t="s">
        <v>80</v>
      </c>
      <c r="G81" s="25" t="s">
        <v>179</v>
      </c>
      <c r="H81" s="26" t="s">
        <v>21</v>
      </c>
      <c r="I81" s="57" t="s">
        <v>181</v>
      </c>
      <c r="J81" s="96" t="s">
        <v>31</v>
      </c>
      <c r="K81" s="130"/>
      <c r="L81" s="130"/>
      <c r="M81" s="131"/>
      <c r="N81" s="143"/>
      <c r="O81" s="161" t="str">
        <f t="shared" si="11"/>
        <v>여성가족청소년과</v>
      </c>
      <c r="P81" s="134"/>
      <c r="Q81" s="134"/>
      <c r="R81" s="143"/>
      <c r="S81" s="156"/>
    </row>
    <row r="82" spans="1:19" s="9" customFormat="1" ht="20.100000000000001" customHeight="1" thickBot="1" x14ac:dyDescent="0.35">
      <c r="A82" s="39">
        <v>80</v>
      </c>
      <c r="B82" s="40" t="str">
        <f t="shared" si="10"/>
        <v>군산시 여성폭력방지위원회</v>
      </c>
      <c r="C82" s="91">
        <v>11</v>
      </c>
      <c r="D82" s="99" t="s">
        <v>7</v>
      </c>
      <c r="E82" s="99" t="s">
        <v>27</v>
      </c>
      <c r="F82" s="99" t="s">
        <v>91</v>
      </c>
      <c r="G82" s="25" t="s">
        <v>254</v>
      </c>
      <c r="H82" s="26" t="s">
        <v>22</v>
      </c>
      <c r="I82" s="57" t="s">
        <v>181</v>
      </c>
      <c r="J82" s="96" t="s">
        <v>31</v>
      </c>
      <c r="K82" s="130"/>
      <c r="L82" s="130"/>
      <c r="M82" s="131"/>
      <c r="N82" s="143"/>
      <c r="O82" s="161" t="str">
        <f t="shared" si="11"/>
        <v>여성가족청소년과</v>
      </c>
      <c r="P82" s="134"/>
      <c r="Q82" s="134"/>
      <c r="R82" s="143"/>
      <c r="S82" s="156"/>
    </row>
    <row r="83" spans="1:19" s="9" customFormat="1" ht="20.100000000000001" customHeight="1" thickBot="1" x14ac:dyDescent="0.35">
      <c r="A83" s="39">
        <v>81</v>
      </c>
      <c r="B83" s="40" t="str">
        <f t="shared" si="10"/>
        <v>군산시 여성폭력방지위원회</v>
      </c>
      <c r="C83" s="91">
        <v>12</v>
      </c>
      <c r="D83" s="99" t="s">
        <v>7</v>
      </c>
      <c r="E83" s="99" t="s">
        <v>92</v>
      </c>
      <c r="F83" s="99" t="s">
        <v>93</v>
      </c>
      <c r="G83" s="25" t="s">
        <v>255</v>
      </c>
      <c r="H83" s="26" t="s">
        <v>21</v>
      </c>
      <c r="I83" s="57" t="s">
        <v>181</v>
      </c>
      <c r="J83" s="96" t="s">
        <v>31</v>
      </c>
      <c r="K83" s="130"/>
      <c r="L83" s="130"/>
      <c r="M83" s="131"/>
      <c r="N83" s="143"/>
      <c r="O83" s="161" t="str">
        <f t="shared" si="11"/>
        <v>여성가족청소년과</v>
      </c>
      <c r="P83" s="134"/>
      <c r="Q83" s="134"/>
      <c r="R83" s="143"/>
      <c r="S83" s="156"/>
    </row>
    <row r="84" spans="1:19" s="9" customFormat="1" ht="20.100000000000001" customHeight="1" thickBot="1" x14ac:dyDescent="0.35">
      <c r="A84" s="39">
        <v>82</v>
      </c>
      <c r="B84" s="40" t="str">
        <f t="shared" si="10"/>
        <v>군산시 여성폭력방지위원회</v>
      </c>
      <c r="C84" s="91">
        <v>13</v>
      </c>
      <c r="D84" s="99" t="s">
        <v>7</v>
      </c>
      <c r="E84" s="99" t="s">
        <v>94</v>
      </c>
      <c r="F84" s="99" t="s">
        <v>256</v>
      </c>
      <c r="G84" s="25" t="s">
        <v>257</v>
      </c>
      <c r="H84" s="26" t="s">
        <v>21</v>
      </c>
      <c r="I84" s="57" t="s">
        <v>181</v>
      </c>
      <c r="J84" s="96" t="s">
        <v>31</v>
      </c>
      <c r="K84" s="130"/>
      <c r="L84" s="130"/>
      <c r="M84" s="131"/>
      <c r="N84" s="143"/>
      <c r="O84" s="161" t="str">
        <f t="shared" si="11"/>
        <v>여성가족청소년과</v>
      </c>
      <c r="P84" s="134"/>
      <c r="Q84" s="134"/>
      <c r="R84" s="143"/>
      <c r="S84" s="156"/>
    </row>
    <row r="85" spans="1:19" s="9" customFormat="1" ht="20.100000000000001" customHeight="1" thickBot="1" x14ac:dyDescent="0.35">
      <c r="A85" s="39">
        <v>83</v>
      </c>
      <c r="B85" s="42" t="str">
        <f t="shared" si="10"/>
        <v>군산시 여성폭력방지위원회</v>
      </c>
      <c r="C85" s="93">
        <v>14</v>
      </c>
      <c r="D85" s="94" t="s">
        <v>7</v>
      </c>
      <c r="E85" s="94" t="s">
        <v>224</v>
      </c>
      <c r="F85" s="94" t="s">
        <v>110</v>
      </c>
      <c r="G85" s="94" t="s">
        <v>225</v>
      </c>
      <c r="H85" s="27" t="s">
        <v>6</v>
      </c>
      <c r="I85" s="58" t="s">
        <v>181</v>
      </c>
      <c r="J85" s="97" t="s">
        <v>31</v>
      </c>
      <c r="K85" s="145"/>
      <c r="L85" s="145"/>
      <c r="M85" s="133"/>
      <c r="N85" s="144"/>
      <c r="O85" s="162" t="str">
        <f t="shared" si="11"/>
        <v>여성가족청소년과</v>
      </c>
      <c r="P85" s="135"/>
      <c r="Q85" s="135"/>
      <c r="R85" s="144"/>
      <c r="S85" s="156"/>
    </row>
    <row r="86" spans="1:19" s="9" customFormat="1" ht="20.100000000000001" customHeight="1" x14ac:dyDescent="0.3">
      <c r="A86" s="39">
        <v>84</v>
      </c>
      <c r="B86" s="41" t="s">
        <v>185</v>
      </c>
      <c r="C86" s="62">
        <v>1</v>
      </c>
      <c r="D86" s="77" t="s">
        <v>20</v>
      </c>
      <c r="E86" s="77" t="s">
        <v>61</v>
      </c>
      <c r="F86" s="76" t="s">
        <v>17</v>
      </c>
      <c r="G86" s="10" t="s">
        <v>188</v>
      </c>
      <c r="H86" s="24" t="s">
        <v>21</v>
      </c>
      <c r="I86" s="56" t="s">
        <v>181</v>
      </c>
      <c r="J86" s="74" t="s">
        <v>12</v>
      </c>
      <c r="K86" s="137" t="s">
        <v>47</v>
      </c>
      <c r="L86" s="137"/>
      <c r="M86" s="132"/>
      <c r="N86" s="142"/>
      <c r="O86" s="160" t="s">
        <v>115</v>
      </c>
      <c r="P86" s="136" t="s">
        <v>86</v>
      </c>
      <c r="Q86" s="136" t="s">
        <v>222</v>
      </c>
      <c r="R86" s="142" t="s">
        <v>95</v>
      </c>
      <c r="S86" s="146" t="s">
        <v>226</v>
      </c>
    </row>
    <row r="87" spans="1:19" s="9" customFormat="1" ht="20.100000000000001" customHeight="1" x14ac:dyDescent="0.3">
      <c r="A87" s="39">
        <v>85</v>
      </c>
      <c r="B87" s="40" t="str">
        <f t="shared" ref="B87:B92" si="12">B86</f>
        <v>군산시 성희롱성폭력 및 2차피해
고충심의위원회</v>
      </c>
      <c r="C87" s="62">
        <v>2</v>
      </c>
      <c r="D87" s="78" t="s">
        <v>28</v>
      </c>
      <c r="E87" s="78" t="s">
        <v>61</v>
      </c>
      <c r="F87" s="78" t="s">
        <v>79</v>
      </c>
      <c r="G87" s="78" t="s">
        <v>258</v>
      </c>
      <c r="H87" s="26" t="s">
        <v>21</v>
      </c>
      <c r="I87" s="57" t="s">
        <v>181</v>
      </c>
      <c r="J87" s="75" t="s">
        <v>12</v>
      </c>
      <c r="K87" s="130"/>
      <c r="L87" s="130"/>
      <c r="M87" s="131"/>
      <c r="N87" s="143"/>
      <c r="O87" s="161" t="str">
        <f t="shared" ref="O87:O92" si="13">O86</f>
        <v>여성가족청소년과</v>
      </c>
      <c r="P87" s="134"/>
      <c r="Q87" s="134"/>
      <c r="R87" s="143"/>
      <c r="S87" s="149"/>
    </row>
    <row r="88" spans="1:19" s="9" customFormat="1" ht="20.100000000000001" customHeight="1" x14ac:dyDescent="0.3">
      <c r="A88" s="39">
        <v>86</v>
      </c>
      <c r="B88" s="40" t="str">
        <f t="shared" si="12"/>
        <v>군산시 성희롱성폭력 및 2차피해
고충심의위원회</v>
      </c>
      <c r="C88" s="62">
        <v>3</v>
      </c>
      <c r="D88" s="78" t="s">
        <v>28</v>
      </c>
      <c r="E88" s="78" t="s">
        <v>61</v>
      </c>
      <c r="F88" s="78" t="s">
        <v>77</v>
      </c>
      <c r="G88" s="78" t="s">
        <v>259</v>
      </c>
      <c r="H88" s="26" t="s">
        <v>22</v>
      </c>
      <c r="I88" s="57" t="s">
        <v>181</v>
      </c>
      <c r="J88" s="75" t="s">
        <v>12</v>
      </c>
      <c r="K88" s="130"/>
      <c r="L88" s="130"/>
      <c r="M88" s="131"/>
      <c r="N88" s="143"/>
      <c r="O88" s="161" t="str">
        <f t="shared" si="13"/>
        <v>여성가족청소년과</v>
      </c>
      <c r="P88" s="134"/>
      <c r="Q88" s="134"/>
      <c r="R88" s="143"/>
      <c r="S88" s="149"/>
    </row>
    <row r="89" spans="1:19" s="9" customFormat="1" ht="20.100000000000001" customHeight="1" x14ac:dyDescent="0.3">
      <c r="A89" s="39">
        <v>87</v>
      </c>
      <c r="B89" s="40" t="str">
        <f t="shared" si="12"/>
        <v>군산시 성희롱성폭력 및 2차피해
고충심의위원회</v>
      </c>
      <c r="C89" s="62">
        <v>4</v>
      </c>
      <c r="D89" s="78" t="s">
        <v>28</v>
      </c>
      <c r="E89" s="78" t="s">
        <v>61</v>
      </c>
      <c r="F89" s="78" t="s">
        <v>113</v>
      </c>
      <c r="G89" s="78" t="s">
        <v>167</v>
      </c>
      <c r="H89" s="26" t="s">
        <v>22</v>
      </c>
      <c r="I89" s="57" t="s">
        <v>181</v>
      </c>
      <c r="J89" s="75" t="s">
        <v>12</v>
      </c>
      <c r="K89" s="130"/>
      <c r="L89" s="130"/>
      <c r="M89" s="131"/>
      <c r="N89" s="143"/>
      <c r="O89" s="161" t="str">
        <f t="shared" si="13"/>
        <v>여성가족청소년과</v>
      </c>
      <c r="P89" s="134"/>
      <c r="Q89" s="134"/>
      <c r="R89" s="143"/>
      <c r="S89" s="149"/>
    </row>
    <row r="90" spans="1:19" s="9" customFormat="1" ht="20.100000000000001" customHeight="1" x14ac:dyDescent="0.3">
      <c r="A90" s="39">
        <v>88</v>
      </c>
      <c r="B90" s="40" t="str">
        <f t="shared" si="12"/>
        <v>군산시 성희롱성폭력 및 2차피해
고충심의위원회</v>
      </c>
      <c r="C90" s="62">
        <v>5</v>
      </c>
      <c r="D90" s="67" t="s">
        <v>28</v>
      </c>
      <c r="E90" s="67" t="s">
        <v>96</v>
      </c>
      <c r="F90" s="67"/>
      <c r="G90" s="67"/>
      <c r="H90" s="12"/>
      <c r="I90" s="47"/>
      <c r="J90" s="75" t="s">
        <v>12</v>
      </c>
      <c r="K90" s="130"/>
      <c r="L90" s="130"/>
      <c r="M90" s="131"/>
      <c r="N90" s="143"/>
      <c r="O90" s="161" t="str">
        <f t="shared" si="13"/>
        <v>여성가족청소년과</v>
      </c>
      <c r="P90" s="134"/>
      <c r="Q90" s="134"/>
      <c r="R90" s="143"/>
      <c r="S90" s="149"/>
    </row>
    <row r="91" spans="1:19" s="9" customFormat="1" ht="20.100000000000001" customHeight="1" x14ac:dyDescent="0.3">
      <c r="A91" s="39">
        <v>89</v>
      </c>
      <c r="B91" s="40" t="str">
        <f t="shared" si="12"/>
        <v>군산시 성희롱성폭력 및 2차피해
고충심의위원회</v>
      </c>
      <c r="C91" s="62">
        <v>6</v>
      </c>
      <c r="D91" s="67" t="s">
        <v>28</v>
      </c>
      <c r="E91" s="67" t="s">
        <v>117</v>
      </c>
      <c r="F91" s="67"/>
      <c r="G91" s="67"/>
      <c r="H91" s="12"/>
      <c r="I91" s="47"/>
      <c r="J91" s="75" t="s">
        <v>13</v>
      </c>
      <c r="K91" s="130"/>
      <c r="L91" s="130"/>
      <c r="M91" s="131"/>
      <c r="N91" s="143"/>
      <c r="O91" s="161" t="str">
        <f t="shared" si="13"/>
        <v>여성가족청소년과</v>
      </c>
      <c r="P91" s="134"/>
      <c r="Q91" s="134"/>
      <c r="R91" s="143"/>
      <c r="S91" s="149"/>
    </row>
    <row r="92" spans="1:19" s="9" customFormat="1" ht="20.100000000000001" customHeight="1" thickBot="1" x14ac:dyDescent="0.35">
      <c r="A92" s="39">
        <v>90</v>
      </c>
      <c r="B92" s="42" t="str">
        <f t="shared" si="12"/>
        <v>군산시 성희롱성폭력 및 2차피해
고충심의위원회</v>
      </c>
      <c r="C92" s="62">
        <v>7</v>
      </c>
      <c r="D92" s="72" t="s">
        <v>28</v>
      </c>
      <c r="E92" s="72" t="s">
        <v>117</v>
      </c>
      <c r="F92" s="72"/>
      <c r="G92" s="72"/>
      <c r="H92" s="13"/>
      <c r="I92" s="54"/>
      <c r="J92" s="64" t="s">
        <v>13</v>
      </c>
      <c r="K92" s="130"/>
      <c r="L92" s="130"/>
      <c r="M92" s="131"/>
      <c r="N92" s="143"/>
      <c r="O92" s="161" t="str">
        <f t="shared" si="13"/>
        <v>여성가족청소년과</v>
      </c>
      <c r="P92" s="135"/>
      <c r="Q92" s="135"/>
      <c r="R92" s="144"/>
      <c r="S92" s="150"/>
    </row>
    <row r="93" spans="1:19" s="9" customFormat="1" ht="20.100000000000001" customHeight="1" thickBot="1" x14ac:dyDescent="0.35">
      <c r="A93" s="39">
        <v>91</v>
      </c>
      <c r="B93" s="41" t="s">
        <v>186</v>
      </c>
      <c r="C93" s="74">
        <v>1</v>
      </c>
      <c r="D93" s="77" t="s">
        <v>20</v>
      </c>
      <c r="E93" s="76" t="s">
        <v>40</v>
      </c>
      <c r="F93" s="76" t="s">
        <v>17</v>
      </c>
      <c r="G93" s="10" t="s">
        <v>188</v>
      </c>
      <c r="H93" s="30" t="s">
        <v>21</v>
      </c>
      <c r="I93" s="55" t="s">
        <v>181</v>
      </c>
      <c r="J93" s="73" t="s">
        <v>12</v>
      </c>
      <c r="K93" s="137" t="s">
        <v>227</v>
      </c>
      <c r="L93" s="137" t="s">
        <v>84</v>
      </c>
      <c r="M93" s="132" t="s">
        <v>228</v>
      </c>
      <c r="N93" s="142" t="s">
        <v>23</v>
      </c>
      <c r="O93" s="160" t="s">
        <v>115</v>
      </c>
      <c r="P93" s="136" t="s">
        <v>97</v>
      </c>
      <c r="Q93" s="136" t="s">
        <v>168</v>
      </c>
      <c r="R93" s="142" t="s">
        <v>75</v>
      </c>
      <c r="S93" s="163" t="s">
        <v>98</v>
      </c>
    </row>
    <row r="94" spans="1:19" s="9" customFormat="1" ht="20.100000000000001" customHeight="1" thickBot="1" x14ac:dyDescent="0.35">
      <c r="A94" s="39">
        <v>92</v>
      </c>
      <c r="B94" s="40" t="str">
        <f t="shared" ref="B94:B103" si="14">B93</f>
        <v>군산시 양성평등위원회</v>
      </c>
      <c r="C94" s="75">
        <v>2</v>
      </c>
      <c r="D94" s="78" t="s">
        <v>28</v>
      </c>
      <c r="E94" s="67" t="s">
        <v>40</v>
      </c>
      <c r="F94" s="67" t="s">
        <v>190</v>
      </c>
      <c r="G94" s="67" t="s">
        <v>242</v>
      </c>
      <c r="H94" s="83" t="s">
        <v>22</v>
      </c>
      <c r="I94" s="48" t="s">
        <v>181</v>
      </c>
      <c r="J94" s="82" t="s">
        <v>12</v>
      </c>
      <c r="K94" s="130"/>
      <c r="L94" s="130"/>
      <c r="M94" s="131"/>
      <c r="N94" s="143"/>
      <c r="O94" s="161" t="str">
        <f t="shared" ref="O94:O103" si="15">O93</f>
        <v>여성가족청소년과</v>
      </c>
      <c r="P94" s="134"/>
      <c r="Q94" s="134"/>
      <c r="R94" s="143"/>
      <c r="S94" s="156"/>
    </row>
    <row r="95" spans="1:19" s="9" customFormat="1" ht="20.100000000000001" customHeight="1" thickBot="1" x14ac:dyDescent="0.35">
      <c r="A95" s="39">
        <v>93</v>
      </c>
      <c r="B95" s="40" t="str">
        <f t="shared" si="14"/>
        <v>군산시 양성평등위원회</v>
      </c>
      <c r="C95" s="75">
        <v>3</v>
      </c>
      <c r="D95" s="78" t="s">
        <v>28</v>
      </c>
      <c r="E95" s="67" t="s">
        <v>30</v>
      </c>
      <c r="F95" s="67" t="s">
        <v>34</v>
      </c>
      <c r="G95" s="67" t="s">
        <v>103</v>
      </c>
      <c r="H95" s="83" t="s">
        <v>22</v>
      </c>
      <c r="I95" s="48" t="s">
        <v>181</v>
      </c>
      <c r="J95" s="82" t="s">
        <v>13</v>
      </c>
      <c r="K95" s="130"/>
      <c r="L95" s="130"/>
      <c r="M95" s="131"/>
      <c r="N95" s="143"/>
      <c r="O95" s="161" t="str">
        <f t="shared" si="15"/>
        <v>여성가족청소년과</v>
      </c>
      <c r="P95" s="134"/>
      <c r="Q95" s="134"/>
      <c r="R95" s="143"/>
      <c r="S95" s="156"/>
    </row>
    <row r="96" spans="1:19" s="9" customFormat="1" ht="20.100000000000001" customHeight="1" thickBot="1" x14ac:dyDescent="0.35">
      <c r="A96" s="39">
        <v>94</v>
      </c>
      <c r="B96" s="40" t="str">
        <f t="shared" si="14"/>
        <v>군산시 양성평등위원회</v>
      </c>
      <c r="C96" s="75">
        <v>4</v>
      </c>
      <c r="D96" s="78" t="s">
        <v>28</v>
      </c>
      <c r="E96" s="67" t="s">
        <v>33</v>
      </c>
      <c r="F96" s="67" t="s">
        <v>25</v>
      </c>
      <c r="G96" s="67" t="s">
        <v>111</v>
      </c>
      <c r="H96" s="83" t="s">
        <v>21</v>
      </c>
      <c r="I96" s="48" t="s">
        <v>181</v>
      </c>
      <c r="J96" s="82" t="s">
        <v>13</v>
      </c>
      <c r="K96" s="130"/>
      <c r="L96" s="130"/>
      <c r="M96" s="131"/>
      <c r="N96" s="143"/>
      <c r="O96" s="161" t="str">
        <f t="shared" si="15"/>
        <v>여성가족청소년과</v>
      </c>
      <c r="P96" s="134"/>
      <c r="Q96" s="134"/>
      <c r="R96" s="143"/>
      <c r="S96" s="156"/>
    </row>
    <row r="97" spans="1:19" s="9" customFormat="1" ht="20.100000000000001" customHeight="1" thickBot="1" x14ac:dyDescent="0.35">
      <c r="A97" s="39">
        <v>95</v>
      </c>
      <c r="B97" s="40" t="str">
        <f t="shared" si="14"/>
        <v>군산시 양성평등위원회</v>
      </c>
      <c r="C97" s="75">
        <v>5</v>
      </c>
      <c r="D97" s="78" t="s">
        <v>28</v>
      </c>
      <c r="E97" s="67" t="s">
        <v>33</v>
      </c>
      <c r="F97" s="67" t="s">
        <v>25</v>
      </c>
      <c r="G97" s="67" t="s">
        <v>118</v>
      </c>
      <c r="H97" s="83" t="s">
        <v>21</v>
      </c>
      <c r="I97" s="48" t="s">
        <v>181</v>
      </c>
      <c r="J97" s="82" t="s">
        <v>13</v>
      </c>
      <c r="K97" s="130"/>
      <c r="L97" s="130"/>
      <c r="M97" s="131"/>
      <c r="N97" s="143"/>
      <c r="O97" s="161" t="str">
        <f t="shared" si="15"/>
        <v>여성가족청소년과</v>
      </c>
      <c r="P97" s="134"/>
      <c r="Q97" s="134"/>
      <c r="R97" s="143"/>
      <c r="S97" s="156"/>
    </row>
    <row r="98" spans="1:19" s="9" customFormat="1" ht="20.100000000000001" customHeight="1" thickBot="1" x14ac:dyDescent="0.35">
      <c r="A98" s="39">
        <v>96</v>
      </c>
      <c r="B98" s="40" t="str">
        <f t="shared" si="14"/>
        <v>군산시 양성평등위원회</v>
      </c>
      <c r="C98" s="75">
        <v>6</v>
      </c>
      <c r="D98" s="78" t="s">
        <v>28</v>
      </c>
      <c r="E98" s="67" t="s">
        <v>119</v>
      </c>
      <c r="F98" s="67" t="s">
        <v>108</v>
      </c>
      <c r="G98" s="67" t="s">
        <v>120</v>
      </c>
      <c r="H98" s="83" t="s">
        <v>121</v>
      </c>
      <c r="I98" s="48" t="s">
        <v>181</v>
      </c>
      <c r="J98" s="82" t="s">
        <v>13</v>
      </c>
      <c r="K98" s="130"/>
      <c r="L98" s="130"/>
      <c r="M98" s="131"/>
      <c r="N98" s="143"/>
      <c r="O98" s="161" t="str">
        <f t="shared" si="15"/>
        <v>여성가족청소년과</v>
      </c>
      <c r="P98" s="134"/>
      <c r="Q98" s="134"/>
      <c r="R98" s="143"/>
      <c r="S98" s="156"/>
    </row>
    <row r="99" spans="1:19" s="9" customFormat="1" ht="20.100000000000001" customHeight="1" thickBot="1" x14ac:dyDescent="0.35">
      <c r="A99" s="39">
        <v>97</v>
      </c>
      <c r="B99" s="40" t="str">
        <f t="shared" si="14"/>
        <v>군산시 양성평등위원회</v>
      </c>
      <c r="C99" s="75">
        <v>7</v>
      </c>
      <c r="D99" s="78" t="s">
        <v>28</v>
      </c>
      <c r="E99" s="67" t="s">
        <v>76</v>
      </c>
      <c r="F99" s="67" t="s">
        <v>68</v>
      </c>
      <c r="G99" s="67" t="s">
        <v>122</v>
      </c>
      <c r="H99" s="83" t="s">
        <v>22</v>
      </c>
      <c r="I99" s="48" t="s">
        <v>181</v>
      </c>
      <c r="J99" s="82" t="s">
        <v>13</v>
      </c>
      <c r="K99" s="130"/>
      <c r="L99" s="130"/>
      <c r="M99" s="131"/>
      <c r="N99" s="143"/>
      <c r="O99" s="161" t="str">
        <f t="shared" si="15"/>
        <v>여성가족청소년과</v>
      </c>
      <c r="P99" s="134"/>
      <c r="Q99" s="134"/>
      <c r="R99" s="143"/>
      <c r="S99" s="156"/>
    </row>
    <row r="100" spans="1:19" s="9" customFormat="1" ht="20.100000000000001" customHeight="1" thickBot="1" x14ac:dyDescent="0.35">
      <c r="A100" s="39">
        <v>98</v>
      </c>
      <c r="B100" s="40" t="str">
        <f t="shared" si="14"/>
        <v>군산시 양성평등위원회</v>
      </c>
      <c r="C100" s="75">
        <v>8</v>
      </c>
      <c r="D100" s="78" t="s">
        <v>28</v>
      </c>
      <c r="E100" s="67" t="s">
        <v>123</v>
      </c>
      <c r="F100" s="67" t="s">
        <v>78</v>
      </c>
      <c r="G100" s="67" t="s">
        <v>248</v>
      </c>
      <c r="H100" s="83" t="s">
        <v>22</v>
      </c>
      <c r="I100" s="48" t="s">
        <v>181</v>
      </c>
      <c r="J100" s="82" t="s">
        <v>13</v>
      </c>
      <c r="K100" s="130"/>
      <c r="L100" s="130"/>
      <c r="M100" s="131"/>
      <c r="N100" s="143"/>
      <c r="O100" s="161" t="str">
        <f t="shared" si="15"/>
        <v>여성가족청소년과</v>
      </c>
      <c r="P100" s="134"/>
      <c r="Q100" s="134"/>
      <c r="R100" s="143"/>
      <c r="S100" s="156"/>
    </row>
    <row r="101" spans="1:19" s="9" customFormat="1" ht="20.100000000000001" customHeight="1" thickBot="1" x14ac:dyDescent="0.35">
      <c r="A101" s="39">
        <v>99</v>
      </c>
      <c r="B101" s="40" t="str">
        <f t="shared" si="14"/>
        <v>군산시 양성평등위원회</v>
      </c>
      <c r="C101" s="75">
        <v>9</v>
      </c>
      <c r="D101" s="78" t="s">
        <v>28</v>
      </c>
      <c r="E101" s="67" t="s">
        <v>229</v>
      </c>
      <c r="F101" s="67" t="s">
        <v>78</v>
      </c>
      <c r="G101" s="67" t="s">
        <v>230</v>
      </c>
      <c r="H101" s="83" t="s">
        <v>21</v>
      </c>
      <c r="I101" s="48" t="s">
        <v>181</v>
      </c>
      <c r="J101" s="82" t="s">
        <v>13</v>
      </c>
      <c r="K101" s="130"/>
      <c r="L101" s="130"/>
      <c r="M101" s="131"/>
      <c r="N101" s="143"/>
      <c r="O101" s="161" t="str">
        <f t="shared" si="15"/>
        <v>여성가족청소년과</v>
      </c>
      <c r="P101" s="134"/>
      <c r="Q101" s="134"/>
      <c r="R101" s="143"/>
      <c r="S101" s="156"/>
    </row>
    <row r="102" spans="1:19" s="9" customFormat="1" ht="20.100000000000001" customHeight="1" thickBot="1" x14ac:dyDescent="0.35">
      <c r="A102" s="39">
        <v>100</v>
      </c>
      <c r="B102" s="40" t="str">
        <f t="shared" si="14"/>
        <v>군산시 양성평등위원회</v>
      </c>
      <c r="C102" s="75">
        <v>10</v>
      </c>
      <c r="D102" s="78" t="s">
        <v>28</v>
      </c>
      <c r="E102" s="67" t="s">
        <v>99</v>
      </c>
      <c r="F102" s="67" t="s">
        <v>177</v>
      </c>
      <c r="G102" s="67" t="s">
        <v>231</v>
      </c>
      <c r="H102" s="83" t="s">
        <v>22</v>
      </c>
      <c r="I102" s="48" t="s">
        <v>181</v>
      </c>
      <c r="J102" s="82" t="s">
        <v>13</v>
      </c>
      <c r="K102" s="130"/>
      <c r="L102" s="130"/>
      <c r="M102" s="131"/>
      <c r="N102" s="143"/>
      <c r="O102" s="161" t="str">
        <f t="shared" si="15"/>
        <v>여성가족청소년과</v>
      </c>
      <c r="P102" s="134"/>
      <c r="Q102" s="134"/>
      <c r="R102" s="143"/>
      <c r="S102" s="156"/>
    </row>
    <row r="103" spans="1:19" s="9" customFormat="1" ht="20.100000000000001" customHeight="1" thickBot="1" x14ac:dyDescent="0.35">
      <c r="A103" s="39">
        <v>101</v>
      </c>
      <c r="B103" s="42" t="str">
        <f t="shared" si="14"/>
        <v>군산시 양성평등위원회</v>
      </c>
      <c r="C103" s="64">
        <v>11</v>
      </c>
      <c r="D103" s="79" t="s">
        <v>28</v>
      </c>
      <c r="E103" s="72" t="s">
        <v>124</v>
      </c>
      <c r="F103" s="72" t="s">
        <v>26</v>
      </c>
      <c r="G103" s="72" t="s">
        <v>100</v>
      </c>
      <c r="H103" s="84" t="s">
        <v>22</v>
      </c>
      <c r="I103" s="53" t="s">
        <v>181</v>
      </c>
      <c r="J103" s="63" t="s">
        <v>13</v>
      </c>
      <c r="K103" s="145"/>
      <c r="L103" s="145"/>
      <c r="M103" s="133"/>
      <c r="N103" s="144"/>
      <c r="O103" s="162" t="str">
        <f t="shared" si="15"/>
        <v>여성가족청소년과</v>
      </c>
      <c r="P103" s="135"/>
      <c r="Q103" s="135"/>
      <c r="R103" s="144"/>
      <c r="S103" s="156"/>
    </row>
  </sheetData>
  <mergeCells count="72">
    <mergeCell ref="K3:K14"/>
    <mergeCell ref="L43:L58"/>
    <mergeCell ref="L25:L42"/>
    <mergeCell ref="L15:L24"/>
    <mergeCell ref="M3:M14"/>
    <mergeCell ref="K15:K24"/>
    <mergeCell ref="Q15:Q24"/>
    <mergeCell ref="S3:S14"/>
    <mergeCell ref="R43:R58"/>
    <mergeCell ref="R25:R42"/>
    <mergeCell ref="P59:P71"/>
    <mergeCell ref="S15:S24"/>
    <mergeCell ref="S25:S42"/>
    <mergeCell ref="S43:S58"/>
    <mergeCell ref="K2:N2"/>
    <mergeCell ref="M93:M103"/>
    <mergeCell ref="L3:L14"/>
    <mergeCell ref="N3:N14"/>
    <mergeCell ref="M43:M58"/>
    <mergeCell ref="N15:N24"/>
    <mergeCell ref="Q3:Q14"/>
    <mergeCell ref="P3:P14"/>
    <mergeCell ref="N72:N85"/>
    <mergeCell ref="N93:N103"/>
    <mergeCell ref="O93:O103"/>
    <mergeCell ref="S59:S71"/>
    <mergeCell ref="R93:R103"/>
    <mergeCell ref="S93:S103"/>
    <mergeCell ref="R72:R85"/>
    <mergeCell ref="Q72:Q85"/>
    <mergeCell ref="S72:S85"/>
    <mergeCell ref="R3:R14"/>
    <mergeCell ref="P93:P103"/>
    <mergeCell ref="S86:S92"/>
    <mergeCell ref="P86:P92"/>
    <mergeCell ref="Q93:Q103"/>
    <mergeCell ref="Q86:Q92"/>
    <mergeCell ref="P15:P24"/>
    <mergeCell ref="R15:R24"/>
    <mergeCell ref="Q59:Q71"/>
    <mergeCell ref="R59:R71"/>
    <mergeCell ref="Q25:Q42"/>
    <mergeCell ref="Q43:Q58"/>
    <mergeCell ref="K72:K85"/>
    <mergeCell ref="R86:R92"/>
    <mergeCell ref="N43:N58"/>
    <mergeCell ref="P43:P58"/>
    <mergeCell ref="M25:M42"/>
    <mergeCell ref="M72:M85"/>
    <mergeCell ref="O25:O42"/>
    <mergeCell ref="L72:L85"/>
    <mergeCell ref="L93:L103"/>
    <mergeCell ref="O86:O92"/>
    <mergeCell ref="K59:K71"/>
    <mergeCell ref="P72:P85"/>
    <mergeCell ref="O3:O14"/>
    <mergeCell ref="O15:O24"/>
    <mergeCell ref="K43:K58"/>
    <mergeCell ref="M15:M24"/>
    <mergeCell ref="P25:P42"/>
    <mergeCell ref="O59:O71"/>
    <mergeCell ref="O43:O58"/>
    <mergeCell ref="N25:N42"/>
    <mergeCell ref="M59:M71"/>
    <mergeCell ref="K86:M92"/>
    <mergeCell ref="L59:L71"/>
    <mergeCell ref="N59:N71"/>
    <mergeCell ref="N86:N92"/>
    <mergeCell ref="K93:K103"/>
    <mergeCell ref="K25:K42"/>
    <mergeCell ref="O72:O85"/>
    <mergeCell ref="A1:S1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2" manualBreakCount="2">
    <brk id="2" max="8" man="1"/>
    <brk id="9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2026-04-08T07:07:27Z</dcterms:modified>
</cp:coreProperties>
</file>